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1140" windowWidth="13755" windowHeight="1095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<sst xmlns="http://schemas.openxmlformats.org/spreadsheetml/2006/main" count="544" uniqueCount="292">
  <si>
    <t>当月累计</t>
  </si>
  <si>
    <t>当年累计</t>
  </si>
  <si>
    <t>同比增长</t>
  </si>
  <si>
    <t>总累计</t>
  </si>
  <si>
    <t>江苏</t>
  </si>
  <si>
    <t>广东</t>
  </si>
  <si>
    <t>北京</t>
  </si>
  <si>
    <t>浙江</t>
  </si>
  <si>
    <t>山东</t>
  </si>
  <si>
    <t>上海</t>
  </si>
  <si>
    <t>安徽</t>
  </si>
  <si>
    <t>四川</t>
  </si>
  <si>
    <t>湖北</t>
  </si>
  <si>
    <t>重庆</t>
  </si>
  <si>
    <t>天津</t>
  </si>
  <si>
    <t>河南</t>
  </si>
  <si>
    <t>陕西</t>
  </si>
  <si>
    <t>辽宁</t>
  </si>
  <si>
    <t>湖南</t>
  </si>
  <si>
    <t>福建</t>
  </si>
  <si>
    <t>黑龙江</t>
  </si>
  <si>
    <t>广西</t>
  </si>
  <si>
    <t>河北</t>
  </si>
  <si>
    <t>山西</t>
  </si>
  <si>
    <t>吉林</t>
  </si>
  <si>
    <t>云南</t>
  </si>
  <si>
    <t>甘肃</t>
  </si>
  <si>
    <t>江西</t>
  </si>
  <si>
    <t>贵州</t>
  </si>
  <si>
    <t>新疆</t>
  </si>
  <si>
    <t>内蒙古</t>
  </si>
  <si>
    <t>宁夏</t>
  </si>
  <si>
    <t>海南</t>
  </si>
  <si>
    <t>青海</t>
  </si>
  <si>
    <t>西藏</t>
  </si>
  <si>
    <t>地区</t>
  </si>
  <si>
    <t xml:space="preserve">              </t>
  </si>
  <si>
    <t>月份</t>
  </si>
  <si>
    <t>发明</t>
  </si>
  <si>
    <t>大专院校</t>
  </si>
  <si>
    <t>科研单位</t>
  </si>
  <si>
    <t>工矿企业</t>
  </si>
  <si>
    <t>机关团体</t>
  </si>
  <si>
    <t>个人</t>
  </si>
  <si>
    <t>地区（市州）</t>
  </si>
  <si>
    <t>申请人类型</t>
  </si>
  <si>
    <t>月累计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</si>
  <si>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</si>
  <si>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</si>
  <si>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</si>
  <si>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</si>
  <si>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</si>
  <si>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</si>
  <si>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</si>
  <si>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</si>
  <si>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</si>
  <si>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县（区）</t>
  </si>
  <si>
    <t>南关区</t>
  </si>
  <si>
    <t>宽城区</t>
  </si>
  <si>
    <t>朝阳区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</si>
  <si>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</si>
  <si>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</si>
  <si>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</si>
  <si>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</si>
  <si>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</si>
  <si>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</si>
  <si>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</si>
  <si>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</si>
  <si>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</si>
  <si>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</si>
  <si>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</si>
  <si>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</si>
  <si>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</si>
  <si>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</si>
  <si>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</si>
  <si>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</si>
  <si>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铁西区</t>
  </si>
  <si>
    <t>铁东区</t>
  </si>
  <si>
    <t>梨树县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</si>
  <si>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</si>
  <si>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</si>
  <si>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</si>
  <si>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</si>
  <si>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</si>
  <si>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</si>
  <si>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</si>
  <si>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</si>
  <si>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</si>
  <si>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</si>
  <si>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</si>
  <si>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</si>
  <si>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</si>
  <si>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抚松县</t>
  </si>
  <si>
    <t>靖宇县</t>
  </si>
  <si>
    <t>江源区</t>
  </si>
  <si>
    <t>临江市</t>
  </si>
  <si>
    <t>宁江区</t>
  </si>
  <si>
    <t>长岭县</t>
  </si>
  <si>
    <t>乾安县</t>
  </si>
  <si>
    <t>扶余县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</si>
  <si>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</si>
  <si>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</si>
  <si>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</si>
  <si>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</si>
  <si>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</si>
  <si>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</si>
  <si>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</si>
  <si>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</si>
  <si>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</si>
  <si>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</si>
  <si>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</si>
  <si>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</si>
  <si>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</si>
  <si>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表六</t>
  </si>
  <si>
    <t>表七</t>
  </si>
  <si>
    <t>代理机构名称</t>
  </si>
  <si>
    <t>长春科宇专利代理有限责任公司</t>
  </si>
  <si>
    <t>吉林长春新纪元专利代理有限责任公司</t>
  </si>
  <si>
    <t>吉林市达利专利事务所</t>
  </si>
  <si>
    <t>长春市四环专利事务所</t>
  </si>
  <si>
    <t>延边科友专利商标代理有限公司</t>
  </si>
  <si>
    <t>长春吉大专利代理有限责任公司</t>
  </si>
  <si>
    <t>长春市东师专利事务所</t>
  </si>
  <si>
    <t>吉林省长春市新时代专利商标代理有限公司</t>
  </si>
  <si>
    <t>通化旺维专利商标事务所有限公司</t>
  </si>
  <si>
    <t>长春市吉利专利事务所</t>
  </si>
  <si>
    <t>吉林市华明专利商标代理有限公司</t>
  </si>
  <si>
    <t>吉林大华铭仁律师事务所</t>
  </si>
  <si>
    <t>长春菁华专利商标代理事务所</t>
  </si>
  <si>
    <t>表八</t>
  </si>
  <si>
    <t>台湾</t>
  </si>
  <si>
    <t>表一</t>
  </si>
  <si>
    <t>表二</t>
  </si>
  <si>
    <t>表四</t>
  </si>
  <si>
    <t>专利类型</t>
  </si>
  <si>
    <t>当年  累计</t>
  </si>
  <si>
    <t>实用  新型</t>
  </si>
  <si>
    <t>外观  设计</t>
  </si>
  <si>
    <t>大专  院校</t>
  </si>
  <si>
    <t>科研  单位</t>
  </si>
  <si>
    <t>工矿  企业</t>
  </si>
  <si>
    <t>机关  团体</t>
  </si>
  <si>
    <t>表五</t>
  </si>
  <si>
    <t>表三</t>
  </si>
  <si>
    <t>外形设计</t>
  </si>
  <si>
    <t>0.0%</t>
  </si>
  <si>
    <t>100.0%</t>
  </si>
  <si>
    <t>长白山管委会</t>
  </si>
  <si>
    <t>实用新型</t>
  </si>
  <si>
    <t>伊通县</t>
  </si>
  <si>
    <t>浑江区</t>
  </si>
  <si>
    <t>长白县</t>
  </si>
  <si>
    <t>前郭尔罗斯蒙古族自治</t>
  </si>
  <si>
    <t>当年
累计</t>
  </si>
  <si>
    <t>实用
新型</t>
  </si>
  <si>
    <t>外观
设计</t>
  </si>
  <si>
    <t>大专
院校</t>
  </si>
  <si>
    <t>科研
单位</t>
  </si>
  <si>
    <t>工矿
企业</t>
  </si>
  <si>
    <t>机关
团体</t>
  </si>
  <si>
    <t>专利类型</t>
  </si>
  <si>
    <t>发明  　　</t>
  </si>
  <si>
    <t>个人  　　</t>
  </si>
  <si>
    <t>-50.0%</t>
  </si>
  <si>
    <t>33.3%</t>
  </si>
  <si>
    <t>200.0%</t>
  </si>
  <si>
    <t>5.9%</t>
  </si>
  <si>
    <t>-33.3%</t>
  </si>
  <si>
    <t>28.6%</t>
  </si>
  <si>
    <t>50.0%</t>
  </si>
  <si>
    <t>66.7%</t>
  </si>
  <si>
    <t>长春众益专利商标事务所（普通合伙）</t>
  </si>
  <si>
    <t>同比  增长100%</t>
  </si>
  <si>
    <t>同比
增长100%</t>
  </si>
  <si>
    <t>同比
增长100%</t>
  </si>
  <si>
    <t>同比
增长
100%</t>
  </si>
  <si>
    <t>41.7%</t>
  </si>
  <si>
    <t>16.7%</t>
  </si>
  <si>
    <t>-66.7%</t>
  </si>
  <si>
    <t>300.0%</t>
  </si>
  <si>
    <t>400.0%</t>
  </si>
  <si>
    <t>-75.0%</t>
  </si>
  <si>
    <t>-100.0%</t>
  </si>
  <si>
    <t>500.0%</t>
  </si>
  <si>
    <t>150.0%</t>
  </si>
  <si>
    <t>-8.3%</t>
  </si>
  <si>
    <t>25.0%</t>
  </si>
  <si>
    <t>-20.0%</t>
  </si>
  <si>
    <t>-62.5%</t>
  </si>
  <si>
    <t>-37.5%</t>
  </si>
  <si>
    <t>表九</t>
  </si>
  <si>
    <t>同比
增长  100%</t>
  </si>
  <si>
    <t>表十</t>
  </si>
  <si>
    <t>数量</t>
  </si>
  <si>
    <t>申请人类型</t>
  </si>
  <si>
    <t>个人</t>
  </si>
  <si>
    <t>长春市</t>
  </si>
  <si>
    <t>申请人类型(685)</t>
  </si>
  <si>
    <t>授权人类型(483)</t>
  </si>
  <si>
    <t xml:space="preserve">           2016年2月份吉林省专利申请量与授权量统计表       单位：件    </t>
  </si>
  <si>
    <t xml:space="preserve">         2016年2月份吉林省各市（州）专利申请状况统计表   单位：件    </t>
  </si>
  <si>
    <t>43.2%</t>
  </si>
  <si>
    <t>27.0%</t>
  </si>
  <si>
    <t>76.3%</t>
  </si>
  <si>
    <t>107.7%</t>
  </si>
  <si>
    <t>7.8%</t>
  </si>
  <si>
    <t>-2.4%</t>
  </si>
  <si>
    <t>38.2%</t>
  </si>
  <si>
    <t>-25.0%</t>
  </si>
  <si>
    <t>7.1%</t>
  </si>
  <si>
    <t>141.7%</t>
  </si>
  <si>
    <t xml:space="preserve">             2016年2月份吉林省各市（州）专利授权状况统计表    单位：件    </t>
  </si>
  <si>
    <t>33.9%</t>
  </si>
  <si>
    <t>-15.0%</t>
  </si>
  <si>
    <t>-52.9%</t>
  </si>
  <si>
    <t>-16.7%</t>
  </si>
  <si>
    <t>15.4%</t>
  </si>
  <si>
    <t>12.5%</t>
  </si>
  <si>
    <t>44.0%</t>
  </si>
  <si>
    <t>-61.5%</t>
  </si>
  <si>
    <t>36.1%</t>
  </si>
  <si>
    <t>146.9%</t>
  </si>
  <si>
    <t>51.2%</t>
  </si>
  <si>
    <t>-12.9%</t>
  </si>
  <si>
    <t>6.8%</t>
  </si>
  <si>
    <t>30.0%</t>
  </si>
  <si>
    <t>825.0%</t>
  </si>
  <si>
    <t>61.9%</t>
  </si>
  <si>
    <t>-22.2%</t>
  </si>
  <si>
    <t>84.2%</t>
  </si>
  <si>
    <t>38.5%</t>
  </si>
  <si>
    <t>-26.5%</t>
  </si>
  <si>
    <t>36.7%</t>
  </si>
  <si>
    <t>43.3%</t>
  </si>
  <si>
    <t>480.0%</t>
  </si>
  <si>
    <t>20.0%</t>
  </si>
  <si>
    <t>15.0%</t>
  </si>
  <si>
    <t>600.0%</t>
  </si>
  <si>
    <t>15.8%</t>
  </si>
  <si>
    <t>22.2%</t>
  </si>
  <si>
    <t>-26.1%</t>
  </si>
  <si>
    <t>60.0%</t>
  </si>
  <si>
    <t>62.5%</t>
  </si>
  <si>
    <t>-21.2%</t>
  </si>
  <si>
    <t>-55.6%</t>
  </si>
  <si>
    <t>-18.8%</t>
  </si>
  <si>
    <t>-79.2%</t>
  </si>
  <si>
    <t>-14.3%</t>
  </si>
  <si>
    <r>
      <t>2016年2月份吉林省各县（区）专利申请状况统计表</t>
    </r>
    <r>
      <rPr>
        <sz val="12"/>
        <rFont val="宋体"/>
        <family val="0"/>
      </rPr>
      <t xml:space="preserve">           </t>
    </r>
    <r>
      <rPr>
        <sz val="18"/>
        <rFont val="宋体"/>
        <family val="0"/>
      </rPr>
      <t>单位：件</t>
    </r>
  </si>
  <si>
    <r>
      <t xml:space="preserve">       2016年2</t>
    </r>
    <r>
      <rPr>
        <sz val="18"/>
        <rFont val="宋体"/>
        <family val="0"/>
      </rPr>
      <t>月份吉林省各县（区）专利授权状况统计表           单位：件</t>
    </r>
  </si>
  <si>
    <t>28.3%</t>
  </si>
  <si>
    <t>11.4%</t>
  </si>
  <si>
    <t>37.8%</t>
  </si>
  <si>
    <t>-15.8%</t>
  </si>
  <si>
    <t>277.8%</t>
  </si>
  <si>
    <t>-71.4%</t>
  </si>
  <si>
    <t>140.0%</t>
  </si>
  <si>
    <t>9.5%</t>
  </si>
  <si>
    <t>-57.9%</t>
  </si>
  <si>
    <t>-22.9%</t>
  </si>
  <si>
    <t>-21.5%</t>
  </si>
  <si>
    <t>650.0%</t>
  </si>
  <si>
    <t>-10.0%</t>
  </si>
  <si>
    <t>125.0%</t>
  </si>
  <si>
    <t>-11.1%</t>
  </si>
  <si>
    <t>-86.7%</t>
  </si>
  <si>
    <t>-28.6%</t>
  </si>
  <si>
    <t>57.1%</t>
  </si>
  <si>
    <t>77.8%</t>
  </si>
  <si>
    <t>-76.9%</t>
  </si>
  <si>
    <r>
      <t xml:space="preserve">            2016年2月份吉林省各专利代理机构代理量汇总表</t>
    </r>
    <r>
      <rPr>
        <sz val="12"/>
        <rFont val="宋体"/>
        <family val="0"/>
      </rPr>
      <t xml:space="preserve">                    </t>
    </r>
    <r>
      <rPr>
        <sz val="18"/>
        <rFont val="宋体"/>
        <family val="0"/>
      </rPr>
      <t>单位：件</t>
    </r>
  </si>
  <si>
    <t>9.9%</t>
  </si>
  <si>
    <t>-2.8%</t>
  </si>
  <si>
    <t>6.9%</t>
  </si>
  <si>
    <t>142.9%</t>
  </si>
  <si>
    <t>14.5%</t>
  </si>
  <si>
    <t>-43.3%</t>
  </si>
  <si>
    <t>2016年1月份-2月份吉林省专利申请量与授权量状况统计表    单位：件</t>
  </si>
  <si>
    <t>专利申请量（2316）</t>
  </si>
  <si>
    <t>申请人类型(2316)</t>
  </si>
  <si>
    <t>专利授权量（1184）</t>
  </si>
  <si>
    <t>授权人类型(1184)</t>
  </si>
  <si>
    <t>1月-2月</t>
  </si>
  <si>
    <t xml:space="preserve">    2016年2月份国内发明专利授权状况表     单位：件</t>
  </si>
  <si>
    <t xml:space="preserve">  2016年2月份国内发明专利申请受理状况表    单位：件</t>
  </si>
  <si>
    <t>专利申请量（685）</t>
  </si>
  <si>
    <t>专利授权量（483）</t>
  </si>
  <si>
    <t xml:space="preserve">     2016年2月份吉林省各市（州）有效发明状况统计表   单位：件    </t>
  </si>
  <si>
    <t>大专院校</t>
  </si>
  <si>
    <t>科研单位</t>
  </si>
  <si>
    <t>工矿企业</t>
  </si>
  <si>
    <t>机关团体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</si>
</sst>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%"/>
    <numFmt numFmtId="191" formatCode="0.00_);[Red]\(0.00\)"/>
    <numFmt numFmtId="192" formatCode="0.00_);\(0.00\)"/>
    <numFmt numFmtId="193" formatCode="0.00_ "/>
    <numFmt numFmtId="194" formatCode="0_ "/>
  </numFmts>
  <fonts count="3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仿宋_GB2312"/>
      <family val="3"/>
    </font>
    <font>
      <sz val="11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0" borderId="0">
      <alignment vertical="center"/>
      <protection/>
    </xf>
    <xf numFmtId="0" fontId="11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justify"/>
    </xf>
    <xf numFmtId="188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42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43" applyFont="1" applyBorder="1" applyAlignment="1">
      <alignment horizontal="center" vertical="center"/>
      <protection/>
    </xf>
    <xf numFmtId="10" fontId="4" fillId="0" borderId="10" xfId="43" applyNumberFormat="1" applyFont="1" applyBorder="1" applyAlignment="1">
      <alignment horizontal="center" vertical="center"/>
      <protection/>
    </xf>
    <xf numFmtId="0" fontId="11" fillId="0" borderId="12" xfId="41" applyFill="1" applyBorder="1" applyAlignment="1" applyProtection="1">
      <alignment horizontal="center" vertical="center"/>
      <protection/>
    </xf>
    <xf numFmtId="0" fontId="11" fillId="0" borderId="12" xfId="41" applyFill="1" applyBorder="1" applyAlignment="1" applyProtection="1">
      <alignment horizontal="center" vertical="center" wrapText="1"/>
      <protection/>
    </xf>
    <xf numFmtId="0" fontId="12" fillId="0" borderId="12" xfId="41" applyFont="1" applyFill="1" applyBorder="1" applyAlignment="1" applyProtection="1">
      <alignment horizontal="center" vertical="center" wrapText="1"/>
      <protection/>
    </xf>
    <xf numFmtId="10" fontId="4" fillId="0" borderId="10" xfId="42" applyNumberFormat="1" applyFont="1" applyBorder="1" applyAlignment="1">
      <alignment horizontal="center" vertical="center"/>
      <protection/>
    </xf>
    <xf numFmtId="0" fontId="11" fillId="0" borderId="12" xfId="41" applyFont="1" applyFill="1" applyBorder="1" applyAlignment="1" applyProtection="1">
      <alignment horizontal="center" vertical="center" wrapText="1"/>
      <protection/>
    </xf>
    <xf numFmtId="0" fontId="11" fillId="0" borderId="12" xfId="41" applyFont="1" applyFill="1" applyBorder="1" applyAlignment="1" applyProtection="1">
      <alignment horizontal="center" vertical="center" wrapText="1"/>
      <protection/>
    </xf>
    <xf numFmtId="191" fontId="12" fillId="0" borderId="12" xfId="41" applyNumberFormat="1" applyFont="1" applyFill="1" applyBorder="1" applyAlignment="1" applyProtection="1">
      <alignment horizontal="center" vertical="center" wrapText="1"/>
      <protection/>
    </xf>
    <xf numFmtId="0" fontId="11" fillId="0" borderId="12" xfId="41" applyFont="1" applyFill="1" applyBorder="1" applyAlignment="1" applyProtection="1">
      <alignment horizontal="center" vertical="center"/>
      <protection/>
    </xf>
    <xf numFmtId="0" fontId="12" fillId="0" borderId="14" xfId="41" applyFont="1" applyFill="1" applyBorder="1" applyAlignment="1" applyProtection="1">
      <alignment horizontal="center" vertical="center" wrapText="1"/>
      <protection/>
    </xf>
    <xf numFmtId="0" fontId="11" fillId="0" borderId="14" xfId="4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91" fontId="12" fillId="0" borderId="14" xfId="41" applyNumberFormat="1" applyFont="1" applyFill="1" applyBorder="1" applyAlignment="1" applyProtection="1">
      <alignment horizontal="center" vertical="center" wrapText="1"/>
      <protection/>
    </xf>
    <xf numFmtId="191" fontId="0" fillId="0" borderId="10" xfId="0" applyNumberFormat="1" applyBorder="1" applyAlignment="1">
      <alignment horizontal="center" vertical="center"/>
    </xf>
    <xf numFmtId="19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12" fillId="0" borderId="12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90" fontId="11" fillId="0" borderId="12" xfId="41" applyNumberFormat="1" applyFont="1" applyFill="1" applyBorder="1" applyAlignment="1" applyProtection="1">
      <alignment horizontal="center" vertical="center"/>
      <protection/>
    </xf>
    <xf numFmtId="0" fontId="12" fillId="0" borderId="15" xfId="41" applyFont="1" applyFill="1" applyBorder="1" applyAlignment="1" applyProtection="1">
      <alignment horizontal="center" vertical="center" wrapText="1"/>
      <protection/>
    </xf>
    <xf numFmtId="0" fontId="12" fillId="0" borderId="0" xfId="41" applyFont="1" applyFill="1" applyBorder="1" applyAlignment="1" applyProtection="1">
      <alignment horizontal="center" vertical="center" wrapText="1"/>
      <protection/>
    </xf>
    <xf numFmtId="190" fontId="0" fillId="0" borderId="12" xfId="0" applyNumberFormat="1" applyFill="1" applyBorder="1" applyAlignment="1" applyProtection="1">
      <alignment horizontal="center" vertical="center" wrapText="1"/>
      <protection/>
    </xf>
    <xf numFmtId="0" fontId="11" fillId="0" borderId="0" xfId="41" applyFont="1" applyFill="1" applyBorder="1" applyAlignment="1" applyProtection="1">
      <alignment horizontal="center" vertical="center"/>
      <protection/>
    </xf>
    <xf numFmtId="0" fontId="11" fillId="0" borderId="16" xfId="4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12" fillId="0" borderId="16" xfId="41" applyFont="1" applyFill="1" applyBorder="1" applyAlignment="1" applyProtection="1">
      <alignment horizontal="center" vertical="center" wrapText="1"/>
      <protection/>
    </xf>
    <xf numFmtId="9" fontId="4" fillId="0" borderId="10" xfId="43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57" fontId="11" fillId="0" borderId="14" xfId="41" applyNumberFormat="1" applyFont="1" applyFill="1" applyBorder="1" applyAlignment="1" applyProtection="1">
      <alignment horizontal="center" vertical="center"/>
      <protection/>
    </xf>
    <xf numFmtId="57" fontId="11" fillId="0" borderId="17" xfId="41" applyNumberFormat="1" applyFont="1" applyFill="1" applyBorder="1" applyAlignment="1" applyProtection="1">
      <alignment horizontal="center" vertical="center"/>
      <protection/>
    </xf>
    <xf numFmtId="57" fontId="11" fillId="0" borderId="18" xfId="41" applyNumberFormat="1" applyFont="1" applyFill="1" applyBorder="1" applyAlignment="1" applyProtection="1">
      <alignment horizontal="center" vertical="center"/>
      <protection/>
    </xf>
    <xf numFmtId="0" fontId="11" fillId="0" borderId="15" xfId="41" applyFont="1" applyFill="1" applyBorder="1" applyAlignment="1" applyProtection="1">
      <alignment horizontal="center" vertical="center"/>
      <protection/>
    </xf>
    <xf numFmtId="0" fontId="11" fillId="0" borderId="19" xfId="41" applyFont="1" applyFill="1" applyBorder="1" applyAlignment="1" applyProtection="1">
      <alignment horizontal="center" vertical="center"/>
      <protection/>
    </xf>
    <xf numFmtId="0" fontId="11" fillId="0" borderId="20" xfId="41" applyFont="1" applyFill="1" applyBorder="1" applyAlignment="1" applyProtection="1">
      <alignment horizontal="center" vertical="center"/>
      <protection/>
    </xf>
    <xf numFmtId="0" fontId="11" fillId="0" borderId="15" xfId="41" applyFill="1" applyBorder="1" applyAlignment="1" applyProtection="1">
      <alignment horizontal="center" vertical="center"/>
      <protection/>
    </xf>
    <xf numFmtId="0" fontId="11" fillId="0" borderId="19" xfId="41" applyFill="1" applyBorder="1" applyAlignment="1" applyProtection="1">
      <alignment horizontal="center" vertical="center"/>
      <protection/>
    </xf>
    <xf numFmtId="0" fontId="11" fillId="0" borderId="20" xfId="4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justify"/>
    </xf>
    <xf numFmtId="0" fontId="11" fillId="0" borderId="14" xfId="41" applyFill="1" applyBorder="1" applyAlignment="1" applyProtection="1">
      <alignment horizontal="center" vertical="center"/>
      <protection/>
    </xf>
    <xf numFmtId="0" fontId="11" fillId="0" borderId="18" xfId="41" applyFill="1" applyBorder="1" applyAlignment="1" applyProtection="1">
      <alignment horizontal="center" vertical="center"/>
      <protection/>
    </xf>
    <xf numFmtId="0" fontId="11" fillId="0" borderId="14" xfId="41" applyFill="1" applyBorder="1" applyAlignment="1" applyProtection="1">
      <alignment horizontal="center" vertical="center" wrapText="1"/>
      <protection/>
    </xf>
    <xf numFmtId="0" fontId="11" fillId="0" borderId="18" xfId="41" applyFill="1" applyBorder="1" applyAlignment="1" applyProtection="1">
      <alignment horizontal="center" vertical="center" wrapText="1"/>
      <protection/>
    </xf>
    <xf numFmtId="0" fontId="11" fillId="0" borderId="15" xfId="41" applyFill="1" applyBorder="1" applyAlignment="1" applyProtection="1">
      <alignment horizontal="center" vertical="center" wrapText="1"/>
      <protection/>
    </xf>
    <xf numFmtId="0" fontId="11" fillId="0" borderId="19" xfId="41" applyFill="1" applyBorder="1" applyAlignment="1" applyProtection="1">
      <alignment horizontal="center" vertical="center" wrapText="1"/>
      <protection/>
    </xf>
    <xf numFmtId="0" fontId="11" fillId="0" borderId="20" xfId="4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/>
    </xf>
    <xf numFmtId="0" fontId="11" fillId="0" borderId="22" xfId="41" applyFill="1" applyBorder="1" applyAlignment="1" applyProtection="1">
      <alignment horizontal="center" vertical="center" wrapText="1"/>
      <protection/>
    </xf>
    <xf numFmtId="0" fontId="11" fillId="0" borderId="23" xfId="41" applyFill="1" applyBorder="1" applyAlignment="1" applyProtection="1">
      <alignment horizontal="center" vertical="center" wrapText="1"/>
      <protection/>
    </xf>
    <xf numFmtId="0" fontId="11" fillId="0" borderId="24" xfId="41" applyFill="1" applyBorder="1" applyAlignment="1" applyProtection="1">
      <alignment horizontal="center" vertical="center" wrapText="1"/>
      <protection/>
    </xf>
    <xf numFmtId="0" fontId="11" fillId="0" borderId="25" xfId="4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12" fillId="0" borderId="14" xfId="41" applyFont="1" applyFill="1" applyBorder="1" applyAlignment="1" applyProtection="1">
      <alignment horizontal="center" vertical="center" wrapText="1"/>
      <protection/>
    </xf>
    <xf numFmtId="0" fontId="12" fillId="0" borderId="18" xfId="41" applyFont="1" applyFill="1" applyBorder="1" applyAlignment="1" applyProtection="1">
      <alignment horizontal="center" vertical="center" wrapText="1"/>
      <protection/>
    </xf>
    <xf numFmtId="0" fontId="11" fillId="0" borderId="15" xfId="41" applyFont="1" applyFill="1" applyBorder="1" applyAlignment="1" applyProtection="1">
      <alignment horizontal="center" vertical="center" wrapText="1"/>
      <protection/>
    </xf>
    <xf numFmtId="0" fontId="11" fillId="0" borderId="19" xfId="41" applyFont="1" applyFill="1" applyBorder="1" applyAlignment="1" applyProtection="1">
      <alignment horizontal="center" vertical="center" wrapText="1"/>
      <protection/>
    </xf>
    <xf numFmtId="0" fontId="11" fillId="0" borderId="20" xfId="41" applyFont="1" applyFill="1" applyBorder="1" applyAlignment="1" applyProtection="1">
      <alignment horizontal="center" vertical="center" wrapText="1"/>
      <protection/>
    </xf>
    <xf numFmtId="0" fontId="11" fillId="0" borderId="14" xfId="41" applyNumberFormat="1" applyFont="1" applyFill="1" applyBorder="1" applyAlignment="1" applyProtection="1">
      <alignment horizontal="center" vertical="center" wrapText="1"/>
      <protection/>
    </xf>
    <xf numFmtId="0" fontId="11" fillId="0" borderId="18" xfId="41" applyNumberFormat="1" applyFont="1" applyFill="1" applyBorder="1" applyAlignment="1" applyProtection="1">
      <alignment horizontal="center" vertical="center" wrapText="1"/>
      <protection/>
    </xf>
    <xf numFmtId="0" fontId="11" fillId="0" borderId="14" xfId="41" applyFont="1" applyFill="1" applyBorder="1" applyAlignment="1" applyProtection="1">
      <alignment horizontal="center" vertical="center"/>
      <protection/>
    </xf>
    <xf numFmtId="0" fontId="11" fillId="0" borderId="18" xfId="41" applyFont="1" applyFill="1" applyBorder="1" applyAlignment="1" applyProtection="1">
      <alignment horizontal="center" vertical="center"/>
      <protection/>
    </xf>
    <xf numFmtId="0" fontId="11" fillId="0" borderId="14" xfId="41" applyFont="1" applyFill="1" applyBorder="1" applyAlignment="1" applyProtection="1">
      <alignment horizontal="center" vertical="center" wrapText="1"/>
      <protection/>
    </xf>
    <xf numFmtId="0" fontId="11" fillId="0" borderId="18" xfId="4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1" xfId="42"/>
    <cellStyle name="常规_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92.168.37.254/index.php/Patent/Exportall/id/1/name/%E5%8D%97%E5%85%B3%E5%8C%BA" TargetMode="External" /><Relationship Id="rId2" Type="http://schemas.openxmlformats.org/officeDocument/2006/relationships/hyperlink" Target="http://192.168.37.254/index.php/Patent/Exportall/id/2/name/%E5%AE%BD%E5%9F%8E%E5%8C%BA" TargetMode="External" /><Relationship Id="rId3" Type="http://schemas.openxmlformats.org/officeDocument/2006/relationships/hyperlink" Target="http://192.168.37.254/index.php/Patent/Exportall/id/3/name/%E6%9C%9D%E9%98%B3%E5%8C%BA" TargetMode="External" /><Relationship Id="rId4" Type="http://schemas.openxmlformats.org/officeDocument/2006/relationships/hyperlink" Target="http://192.168.37.254/index.php/Patent/Exportall/id/4/name/%E4%BA%8C%E9%81%93%E5%8C%BA" TargetMode="External" /><Relationship Id="rId5" Type="http://schemas.openxmlformats.org/officeDocument/2006/relationships/hyperlink" Target="http://192.168.37.254/index.php/Patent/Exportall/id/5/name/%E7%BB%BF%E5%9B%AD%E5%8C%BA" TargetMode="External" /><Relationship Id="rId6" Type="http://schemas.openxmlformats.org/officeDocument/2006/relationships/hyperlink" Target="http://192.168.37.254/index.php/Patent/Exportall/id/6/name/%E5%8F%8C%E9%98%B3%E5%8C%BA" TargetMode="External" /><Relationship Id="rId7" Type="http://schemas.openxmlformats.org/officeDocument/2006/relationships/hyperlink" Target="http://192.168.37.254/index.php/Patent/Exportall/id/7/name/%E5%86%9C%E5%AE%89%E5%8E%BF" TargetMode="External" /><Relationship Id="rId8" Type="http://schemas.openxmlformats.org/officeDocument/2006/relationships/hyperlink" Target="http://192.168.37.254/index.php/Patent/Exportall/id/8/name/%E4%B9%9D%E5%8F%B0%E5%B8%82" TargetMode="External" /><Relationship Id="rId9" Type="http://schemas.openxmlformats.org/officeDocument/2006/relationships/hyperlink" Target="http://192.168.37.254/index.php/Patent/Exportall/id/9/name/%E6%A6%86%E6%A0%91%E5%B8%82" TargetMode="External" /><Relationship Id="rId10" Type="http://schemas.openxmlformats.org/officeDocument/2006/relationships/hyperlink" Target="http://192.168.37.254/index.php/Patent/Exportall/id/10/name/%E5%BE%B7%E6%83%A0%E5%B8%82" TargetMode="External" /><Relationship Id="rId11" Type="http://schemas.openxmlformats.org/officeDocument/2006/relationships/hyperlink" Target="http://192.168.37.254/index.php/Patent/Exportall/id/11/name/%E6%98%8C%E9%82%91%E5%8C%BA" TargetMode="External" /><Relationship Id="rId12" Type="http://schemas.openxmlformats.org/officeDocument/2006/relationships/hyperlink" Target="http://192.168.37.254/index.php/Patent/Exportall/id/12/name/%E9%BE%99%E6%BD%AD%E5%8C%BA" TargetMode="External" /><Relationship Id="rId13" Type="http://schemas.openxmlformats.org/officeDocument/2006/relationships/hyperlink" Target="http://192.168.37.254/index.php/Patent/Exportall/id/13/name/%E8%88%B9%E8%90%A5%E5%8C%BA" TargetMode="External" /><Relationship Id="rId14" Type="http://schemas.openxmlformats.org/officeDocument/2006/relationships/hyperlink" Target="http://192.168.37.254/index.php/Patent/Exportall/id/14/name/%E4%B8%B0%E6%BB%A1%E5%8C%BA" TargetMode="External" /><Relationship Id="rId15" Type="http://schemas.openxmlformats.org/officeDocument/2006/relationships/hyperlink" Target="http://192.168.37.254/index.php/Patent/Exportall/id/15/name/%E6%B0%B8%E5%90%89%E5%8E%BF" TargetMode="External" /><Relationship Id="rId16" Type="http://schemas.openxmlformats.org/officeDocument/2006/relationships/hyperlink" Target="http://192.168.37.254/index.php/Patent/Exportall/id/16/name/%E8%9B%9F%E6%B2%B3%E5%B8%82" TargetMode="External" /><Relationship Id="rId17" Type="http://schemas.openxmlformats.org/officeDocument/2006/relationships/hyperlink" Target="http://192.168.37.254/index.php/Patent/Exportall/id/17/name/%E6%A1%A6%E7%94%B8%E5%B8%82" TargetMode="External" /><Relationship Id="rId18" Type="http://schemas.openxmlformats.org/officeDocument/2006/relationships/hyperlink" Target="http://192.168.37.254/index.php/Patent/Exportall/id/18/name/%E8%88%92%E5%85%B0%E5%B8%82" TargetMode="External" /><Relationship Id="rId19" Type="http://schemas.openxmlformats.org/officeDocument/2006/relationships/hyperlink" Target="http://192.168.37.254/index.php/Patent/Exportall/id/19/name/%E7%A3%90%E7%9F%B3%E5%B8%82" TargetMode="External" /><Relationship Id="rId20" Type="http://schemas.openxmlformats.org/officeDocument/2006/relationships/hyperlink" Target="http://192.168.37.254/index.php/Patent/Exportall/id/20/name/%E9%93%81%E8%A5%BF%E5%8C%BA" TargetMode="External" /><Relationship Id="rId21" Type="http://schemas.openxmlformats.org/officeDocument/2006/relationships/hyperlink" Target="http://192.168.37.254/index.php/Patent/Exportall/id/21/name/%E9%93%81%E4%B8%9C%E5%8C%BA" TargetMode="External" /><Relationship Id="rId22" Type="http://schemas.openxmlformats.org/officeDocument/2006/relationships/hyperlink" Target="http://192.168.37.254/index.php/Patent/Exportall/id/22/name/%E6%A2%A8%E6%A0%91%E5%8E%BF" TargetMode="External" /><Relationship Id="rId23" Type="http://schemas.openxmlformats.org/officeDocument/2006/relationships/hyperlink" Target="http://192.168.37.254/index.php/Patent/Exportall/id/25/name/%E5%8F%8C%E8%BE%BD%E5%B8%82" TargetMode="External" /><Relationship Id="rId24" Type="http://schemas.openxmlformats.org/officeDocument/2006/relationships/hyperlink" Target="http://192.168.37.254/index.php/Patent/Exportall/id/26/name/%E9%BE%99%E5%B1%B1%E5%8C%BA" TargetMode="External" /><Relationship Id="rId25" Type="http://schemas.openxmlformats.org/officeDocument/2006/relationships/hyperlink" Target="http://192.168.37.254/index.php/Patent/Exportall/id/27/name/%E8%A5%BF%E5%AE%89%E5%8C%BA" TargetMode="External" /><Relationship Id="rId26" Type="http://schemas.openxmlformats.org/officeDocument/2006/relationships/hyperlink" Target="http://192.168.37.254/index.php/Patent/Exportall/id/28/name/%E4%B8%9C%E4%B8%B0%E5%8E%BF" TargetMode="External" /><Relationship Id="rId27" Type="http://schemas.openxmlformats.org/officeDocument/2006/relationships/hyperlink" Target="http://192.168.37.254/index.php/Patent/Exportall/id/29/name/%E4%B8%9C%E8%BE%BD%E5%8E%BF" TargetMode="External" /><Relationship Id="rId28" Type="http://schemas.openxmlformats.org/officeDocument/2006/relationships/hyperlink" Target="http://192.168.37.254/index.php/Patent/Exportall/id/30/name/%E4%B8%9C%E6%98%8C%E5%8C%BA" TargetMode="External" /><Relationship Id="rId29" Type="http://schemas.openxmlformats.org/officeDocument/2006/relationships/hyperlink" Target="http://192.168.37.254/index.php/Patent/Exportall/id/31/name/%E4%BA%8C%E9%81%93%E6%B1%9F%E5%8C%BA" TargetMode="External" /><Relationship Id="rId30" Type="http://schemas.openxmlformats.org/officeDocument/2006/relationships/hyperlink" Target="http://192.168.37.254/index.php/Patent/Exportall/id/32/name/%E9%80%9A%E5%8C%96%E5%8E%BF" TargetMode="External" /><Relationship Id="rId31" Type="http://schemas.openxmlformats.org/officeDocument/2006/relationships/hyperlink" Target="http://192.168.37.254/index.php/Patent/Exportall/id/33/name/%E8%BE%89%E5%8D%97%E5%8E%BF" TargetMode="External" /><Relationship Id="rId32" Type="http://schemas.openxmlformats.org/officeDocument/2006/relationships/hyperlink" Target="http://192.168.37.254/index.php/Patent/Exportall/id/34/name/%E6%9F%B3%E6%B2%B3%E5%8E%BF" TargetMode="External" /><Relationship Id="rId33" Type="http://schemas.openxmlformats.org/officeDocument/2006/relationships/hyperlink" Target="http://192.168.37.254/index.php/Patent/Exportall/id/35/name/%E6%A2%85%E6%B2%B3%E5%8F%A3%E5%B8%82" TargetMode="External" /><Relationship Id="rId34" Type="http://schemas.openxmlformats.org/officeDocument/2006/relationships/hyperlink" Target="http://192.168.37.254/index.php/Patent/Exportall/id/36/name/%E9%9B%86%E5%AE%89%E5%B8%82" TargetMode="External" /><Relationship Id="rId35" Type="http://schemas.openxmlformats.org/officeDocument/2006/relationships/hyperlink" Target="http://192.168.37.254/index.php/Patent/Exportall/id/37/name/%E6%B5%91%E6%B1%9F%E5%8C%BA" TargetMode="External" /><Relationship Id="rId36" Type="http://schemas.openxmlformats.org/officeDocument/2006/relationships/hyperlink" Target="http://192.168.37.254/index.php/Patent/Exportall/id/38/name/%E6%B1%9F%E6%BA%90%E5%8C%BA" TargetMode="External" /><Relationship Id="rId37" Type="http://schemas.openxmlformats.org/officeDocument/2006/relationships/hyperlink" Target="http://192.168.37.254/index.php/Patent/Exportall/id/39/name/%E6%8A%9A%E6%9D%BE%E5%8E%BF" TargetMode="External" /><Relationship Id="rId38" Type="http://schemas.openxmlformats.org/officeDocument/2006/relationships/hyperlink" Target="http://192.168.37.254/index.php/Patent/Exportall/id/40/name/%E9%9D%96%E5%AE%87%E5%8E%BF" TargetMode="External" /><Relationship Id="rId39" Type="http://schemas.openxmlformats.org/officeDocument/2006/relationships/hyperlink" Target="http://192.168.37.254/index.php/Patent/Exportall/id/41/name/%E9%95%BF%E7%99%BD%E5%8E%BF" TargetMode="External" /><Relationship Id="rId40" Type="http://schemas.openxmlformats.org/officeDocument/2006/relationships/hyperlink" Target="http://192.168.37.254/index.php/Patent/Exportall/id/42/name/%E4%B8%B4%E6%B1%9F%E5%B8%82" TargetMode="External" /><Relationship Id="rId41" Type="http://schemas.openxmlformats.org/officeDocument/2006/relationships/hyperlink" Target="http://192.168.37.254/index.php/Patent/Exportall/id/43/name/%E5%AE%81%E6%B1%9F%E5%8C%BA" TargetMode="External" /><Relationship Id="rId42" Type="http://schemas.openxmlformats.org/officeDocument/2006/relationships/hyperlink" Target="http://192.168.37.254/index.php/Patent/Exportall/id/44/name/%E5%89%8D%E9%83%AD%E5%B0%94%E7%BD%97%E6%96%AF%E8%92%99%E5%8F%A4%E6%97%8F%E8%87%AA%E6%B2%BB" TargetMode="External" /><Relationship Id="rId43" Type="http://schemas.openxmlformats.org/officeDocument/2006/relationships/hyperlink" Target="http://192.168.37.254/index.php/Patent/Exportall/id/45/name/%E9%95%BF%E5%B2%AD%E5%8E%BF" TargetMode="External" /><Relationship Id="rId44" Type="http://schemas.openxmlformats.org/officeDocument/2006/relationships/hyperlink" Target="http://192.168.37.254/index.php/Patent/Exportall/id/46/name/%E4%B9%BE%E5%AE%89%E5%8E%BF" TargetMode="External" /><Relationship Id="rId45" Type="http://schemas.openxmlformats.org/officeDocument/2006/relationships/hyperlink" Target="http://192.168.37.254/index.php/Patent/Exportall/id/47/name/%E6%89%B6%E4%BD%99%E5%8E%BF" TargetMode="External" /><Relationship Id="rId46" Type="http://schemas.openxmlformats.org/officeDocument/2006/relationships/hyperlink" Target="http://192.168.37.254/index.php/Patent/Exportall/id/48/name/%E6%B4%AE%E5%8C%97%E5%8C%BA" TargetMode="External" /><Relationship Id="rId47" Type="http://schemas.openxmlformats.org/officeDocument/2006/relationships/hyperlink" Target="http://192.168.37.254/index.php/Patent/Exportall/id/49/name/%E9%95%87%E8%B5%89%E5%8E%BF" TargetMode="External" /><Relationship Id="rId48" Type="http://schemas.openxmlformats.org/officeDocument/2006/relationships/hyperlink" Target="http://192.168.37.254/index.php/Patent/Exportall/id/50/name/%E9%80%9A%E6%A6%86%E5%8E%BF" TargetMode="External" /><Relationship Id="rId49" Type="http://schemas.openxmlformats.org/officeDocument/2006/relationships/hyperlink" Target="http://192.168.37.254/index.php/Patent/Exportall/id/51/name/%E6%B4%AE%E5%8D%97%E5%B8%82" TargetMode="External" /><Relationship Id="rId50" Type="http://schemas.openxmlformats.org/officeDocument/2006/relationships/hyperlink" Target="http://192.168.37.254/index.php/Patent/Exportall/id/52/name/%E5%A4%A7%E5%AE%89%E5%B8%82" TargetMode="External" /><Relationship Id="rId51" Type="http://schemas.openxmlformats.org/officeDocument/2006/relationships/hyperlink" Target="http://192.168.37.254/index.php/Patent/Exportall/id/53/name/%E5%BB%B6%E5%90%89%E5%B8%82" TargetMode="External" /><Relationship Id="rId52" Type="http://schemas.openxmlformats.org/officeDocument/2006/relationships/hyperlink" Target="http://192.168.37.254/index.php/Patent/Exportall/id/54/name/%E5%9B%BE%E4%BB%AC%E5%B8%82" TargetMode="External" /><Relationship Id="rId53" Type="http://schemas.openxmlformats.org/officeDocument/2006/relationships/hyperlink" Target="http://192.168.37.254/index.php/Patent/Exportall/id/55/name/%E6%95%A6%E5%8C%96%E5%B8%82" TargetMode="External" /><Relationship Id="rId54" Type="http://schemas.openxmlformats.org/officeDocument/2006/relationships/hyperlink" Target="http://192.168.37.254/index.php/Patent/Exportall/id/56/name/%E7%8F%B2%E6%98%A5%E5%B8%82" TargetMode="External" /><Relationship Id="rId55" Type="http://schemas.openxmlformats.org/officeDocument/2006/relationships/hyperlink" Target="http://192.168.37.254/index.php/Patent/Exportall/id/57/name/%E9%BE%99%E4%BA%95%E5%B8%82" TargetMode="External" /><Relationship Id="rId56" Type="http://schemas.openxmlformats.org/officeDocument/2006/relationships/hyperlink" Target="http://192.168.37.254/index.php/Patent/Exportall/id/58/name/%E5%92%8C%E9%BE%99%E5%B8%82" TargetMode="External" /><Relationship Id="rId57" Type="http://schemas.openxmlformats.org/officeDocument/2006/relationships/hyperlink" Target="http://192.168.37.254/index.php/Patent/Exportall/id/59/name/%E6%B1%AA%E6%B8%85%E5%8E%BF" TargetMode="External" /><Relationship Id="rId58" Type="http://schemas.openxmlformats.org/officeDocument/2006/relationships/hyperlink" Target="http://192.168.37.254/index.php/Patent/Exportall/id/60/name/%E5%AE%89%E5%9B%BE%E5%8E%BF" TargetMode="External" /><Relationship Id="rId59" Type="http://schemas.openxmlformats.org/officeDocument/2006/relationships/hyperlink" Target="http://192.168.37.254/index.php/Patent/Exportall/id/13/name/%E8%88%B9%E8%90%A5%E5%8C%BA" TargetMode="External" /><Relationship Id="rId60" Type="http://schemas.openxmlformats.org/officeDocument/2006/relationships/hyperlink" Target="http://192.168.37.254/index.php/Patent/Exportall/id/14/name/%E4%B8%B0%E6%BB%A1%E5%8C%BA" TargetMode="External" /><Relationship Id="rId61" Type="http://schemas.openxmlformats.org/officeDocument/2006/relationships/hyperlink" Target="http://192.168.37.254/index.php/Patent/Exportall/id/15/name/%E6%B0%B8%E5%90%89%E5%8E%BF" TargetMode="External" /><Relationship Id="rId62" Type="http://schemas.openxmlformats.org/officeDocument/2006/relationships/hyperlink" Target="http://192.168.37.254/index.php/Patent/Exportall/id/16/name/%E8%9B%9F%E6%B2%B3%E5%B8%82" TargetMode="External" /><Relationship Id="rId63" Type="http://schemas.openxmlformats.org/officeDocument/2006/relationships/hyperlink" Target="http://192.168.37.254/index.php/Patent/Exportall/id/17/name/%E6%A1%A6%E7%94%B8%E5%B8%82" TargetMode="External" /><Relationship Id="rId64" Type="http://schemas.openxmlformats.org/officeDocument/2006/relationships/hyperlink" Target="http://192.168.37.254/index.php/Patent/Exportall/id/18/name/%E8%88%92%E5%85%B0%E5%B8%82" TargetMode="External" /><Relationship Id="rId65" Type="http://schemas.openxmlformats.org/officeDocument/2006/relationships/hyperlink" Target="http://192.168.37.254/index.php/Patent/Exportall/id/38/name/%E6%B1%9F%E6%BA%90%E5%8C%BA" TargetMode="External" /><Relationship Id="rId66" Type="http://schemas.openxmlformats.org/officeDocument/2006/relationships/hyperlink" Target="http://192.168.37.254/index.php/Patent/Exportall/id/39/name/%E6%8A%9A%E6%9D%BE%E5%8E%BF" TargetMode="External" /><Relationship Id="rId67" Type="http://schemas.openxmlformats.org/officeDocument/2006/relationships/hyperlink" Target="http://192.168.37.254/index.php/Patent/Exportall/id/40/name/%E9%9D%96%E5%AE%87%E5%8E%BF" TargetMode="External" /><Relationship Id="rId68" Type="http://schemas.openxmlformats.org/officeDocument/2006/relationships/hyperlink" Target="http://192.168.37.254/index.php/Patent/Exportall/id/41/name/%E9%95%BF%E7%99%BD%E5%8E%BF" TargetMode="External" /><Relationship Id="rId69" Type="http://schemas.openxmlformats.org/officeDocument/2006/relationships/hyperlink" Target="http://192.168.37.254/index.php/Patent/Exportall/id/42/name/%E4%B8%B4%E6%B1%9F%E5%B8%82" TargetMode="External" /><Relationship Id="rId70" Type="http://schemas.openxmlformats.org/officeDocument/2006/relationships/hyperlink" Target="http://192.168.37.254/index.php/Patent/Exportall/id/43/name/%E5%AE%81%E6%B1%9F%E5%8C%BA" TargetMode="External" /><Relationship Id="rId71" Type="http://schemas.openxmlformats.org/officeDocument/2006/relationships/hyperlink" Target="http://192.168.37.254/index.php/Patent/Exportall/id/44/name/%E5%89%8D%E9%83%AD%E5%B0%94%E7%BD%97%E6%96%AF%E8%92%99%E5%8F%A4%E6%97%8F%E8%87%AA%E6%B2%BB" TargetMode="External" /><Relationship Id="rId72" Type="http://schemas.openxmlformats.org/officeDocument/2006/relationships/hyperlink" Target="http://192.168.37.254/index.php/Patent/Exportall/id/45/name/%E9%95%BF%E5%B2%AD%E5%8E%BF" TargetMode="External" /><Relationship Id="rId73" Type="http://schemas.openxmlformats.org/officeDocument/2006/relationships/hyperlink" Target="http://192.168.37.254/index.php/Patent/Exportall/id/46/name/%E4%B9%BE%E5%AE%89%E5%8E%BF" TargetMode="External" /><Relationship Id="rId74" Type="http://schemas.openxmlformats.org/officeDocument/2006/relationships/hyperlink" Target="http://192.168.37.254/index.php/Patent/Exportall/id/47/name/%E6%89%B6%E4%BD%99%E5%8E%BF" TargetMode="External" /><Relationship Id="rId75" Type="http://schemas.openxmlformats.org/officeDocument/2006/relationships/hyperlink" Target="http://192.168.37.254/index.php/Patent/Exportall/id/48/name/%E6%B4%AE%E5%8C%97%E5%8C%BA" TargetMode="External" /><Relationship Id="rId76" Type="http://schemas.openxmlformats.org/officeDocument/2006/relationships/hyperlink" Target="http://192.168.37.254/index.php/Patent/Exportall/id/49/name/%E9%95%87%E8%B5%89%E5%8E%BF" TargetMode="External" /><Relationship Id="rId77" Type="http://schemas.openxmlformats.org/officeDocument/2006/relationships/hyperlink" Target="http://192.168.37.254/index.php/Patent/Exportall/id/50/name/%E9%80%9A%E6%A6%86%E5%8E%BF" TargetMode="External" /><Relationship Id="rId78" Type="http://schemas.openxmlformats.org/officeDocument/2006/relationships/hyperlink" Target="http://192.168.37.254/index.php/Patent/Exportall/id/51/name/%E6%B4%AE%E5%8D%97%E5%B8%82" TargetMode="External" /><Relationship Id="rId79" Type="http://schemas.openxmlformats.org/officeDocument/2006/relationships/hyperlink" Target="http://192.168.37.254/index.php/Patent/Exportall/id/52/name/%E5%A4%A7%E5%AE%89%E5%B8%82" TargetMode="External" /><Relationship Id="rId80" Type="http://schemas.openxmlformats.org/officeDocument/2006/relationships/hyperlink" Target="http://192.168.37.254/index.php/Patent/Exportall/id/53/name/%E5%BB%B6%E5%90%89%E5%B8%82" TargetMode="External" /><Relationship Id="rId81" Type="http://schemas.openxmlformats.org/officeDocument/2006/relationships/hyperlink" Target="http://192.168.37.254/index.php/Patent/Exportall/id/54/name/%E5%9B%BE%E4%BB%AC%E5%B8%82" TargetMode="External" /><Relationship Id="rId82" Type="http://schemas.openxmlformats.org/officeDocument/2006/relationships/hyperlink" Target="http://192.168.37.254/index.php/Patent/Exportall/id/55/name/%E6%95%A6%E5%8C%96%E5%B8%82" TargetMode="External" /><Relationship Id="rId83" Type="http://schemas.openxmlformats.org/officeDocument/2006/relationships/hyperlink" Target="http://192.168.37.254/index.php/Patent/Exportall/id/56/name/%E7%8F%B2%E6%98%A5%E5%B8%82" TargetMode="External" /><Relationship Id="rId84" Type="http://schemas.openxmlformats.org/officeDocument/2006/relationships/hyperlink" Target="http://192.168.37.254/index.php/Patent/Exportall/id/57/name/%E9%BE%99%E4%BA%95%E5%B8%82" TargetMode="External" /><Relationship Id="rId85" Type="http://schemas.openxmlformats.org/officeDocument/2006/relationships/hyperlink" Target="http://192.168.37.254/index.php/Patent/Exportall/id/58/name/%E5%92%8C%E9%BE%99%E5%B8%82" TargetMode="External" /><Relationship Id="rId86" Type="http://schemas.openxmlformats.org/officeDocument/2006/relationships/hyperlink" Target="http://192.168.37.254/index.php/Patent/Exportall/id/59/name/%E6%B1%AA%E6%B8%85%E5%8E%BF" TargetMode="External" /><Relationship Id="rId87" Type="http://schemas.openxmlformats.org/officeDocument/2006/relationships/hyperlink" Target="http://192.168.37.254/index.php/Patent/Exportall/id/60/name/%E5%AE%89%E5%9B%BE%E5%8E%BF" TargetMode="External" /><Relationship Id="rId88" Type="http://schemas.openxmlformats.org/officeDocument/2006/relationships/hyperlink" Target="http://192.168.37.254/index.php/Patent/Exportall/id/49/name/%E9%95%87%E8%B5%89%E5%8E%BF" TargetMode="External" /><Relationship Id="rId89" Type="http://schemas.openxmlformats.org/officeDocument/2006/relationships/hyperlink" Target="http://192.168.37.254/index.php/Patent/Exportall/id/50/name/%E9%80%9A%E6%A6%86%E5%8E%BF" TargetMode="External" /><Relationship Id="rId90" Type="http://schemas.openxmlformats.org/officeDocument/2006/relationships/hyperlink" Target="http://192.168.37.254/index.php/Patent/Exportall/id/51/name/%E6%B4%AE%E5%8D%97%E5%B8%82" TargetMode="External" /><Relationship Id="rId91" Type="http://schemas.openxmlformats.org/officeDocument/2006/relationships/hyperlink" Target="http://192.168.37.254/index.php/Patent/Exportall/id/52/name/%E5%A4%A7%E5%AE%89%E5%B8%82" TargetMode="External" /><Relationship Id="rId92" Type="http://schemas.openxmlformats.org/officeDocument/2006/relationships/hyperlink" Target="http://192.168.37.254/index.php/Patent/Exportall/id/53/name/%E5%BB%B6%E5%90%89%E5%B8%82" TargetMode="External" /><Relationship Id="rId93" Type="http://schemas.openxmlformats.org/officeDocument/2006/relationships/hyperlink" Target="http://192.168.37.254/index.php/Patent/Exportall/id/54/name/%E5%9B%BE%E4%BB%AC%E5%B8%82" TargetMode="External" /><Relationship Id="rId94" Type="http://schemas.openxmlformats.org/officeDocument/2006/relationships/hyperlink" Target="http://192.168.37.254/index.php/Patent/Exportall/id/55/name/%E6%95%A6%E5%8C%96%E5%B8%82" TargetMode="External" /><Relationship Id="rId95" Type="http://schemas.openxmlformats.org/officeDocument/2006/relationships/hyperlink" Target="http://192.168.37.254/index.php/Patent/Exportall/id/56/name/%E7%8F%B2%E6%98%A5%E5%B8%82" TargetMode="External" /><Relationship Id="rId96" Type="http://schemas.openxmlformats.org/officeDocument/2006/relationships/hyperlink" Target="http://192.168.37.254/index.php/Patent/Exportall/id/57/name/%E9%BE%99%E4%BA%95%E5%B8%82" TargetMode="External" /><Relationship Id="rId97" Type="http://schemas.openxmlformats.org/officeDocument/2006/relationships/hyperlink" Target="http://192.168.37.254/index.php/Patent/Exportall/id/58/name/%E5%92%8C%E9%BE%99%E5%B8%82" TargetMode="External" /><Relationship Id="rId98" Type="http://schemas.openxmlformats.org/officeDocument/2006/relationships/hyperlink" Target="http://192.168.37.254/index.php/Patent/Exportall/id/59/name/%E6%B1%AA%E6%B8%85%E5%8E%BF" TargetMode="External" /><Relationship Id="rId99" Type="http://schemas.openxmlformats.org/officeDocument/2006/relationships/hyperlink" Target="http://192.168.37.254/index.php/Patent/Exportall/id/60/name/%E5%AE%89%E5%9B%BE%E5%8E%BF" TargetMode="External" /><Relationship Id="rId100" Type="http://schemas.openxmlformats.org/officeDocument/2006/relationships/hyperlink" Target="http://192.168.37.254/index.php/Patent/Exportall/id/2/name/%E5%AE%BD%E5%9F%8E%E5%8C%BA" TargetMode="External" /><Relationship Id="rId101" Type="http://schemas.openxmlformats.org/officeDocument/2006/relationships/hyperlink" Target="http://192.168.37.254/index.php/Patent/Exportall/id/3/name/%E6%9C%9D%E9%98%B3%E5%8C%BA" TargetMode="External" /><Relationship Id="rId102" Type="http://schemas.openxmlformats.org/officeDocument/2006/relationships/hyperlink" Target="http://192.168.37.254/index.php/Patent/Exportall/id/4/name/%E4%BA%8C%E9%81%93%E5%8C%BA" TargetMode="External" /><Relationship Id="rId103" Type="http://schemas.openxmlformats.org/officeDocument/2006/relationships/hyperlink" Target="http://192.168.37.254/index.php/Patent/Exportall/id/5/name/%E7%BB%BF%E5%9B%AD%E5%8C%BA" TargetMode="External" /><Relationship Id="rId104" Type="http://schemas.openxmlformats.org/officeDocument/2006/relationships/hyperlink" Target="http://192.168.37.254/index.php/Patent/Exportall/id/6/name/%E5%8F%8C%E9%98%B3%E5%8C%BA" TargetMode="External" /><Relationship Id="rId105" Type="http://schemas.openxmlformats.org/officeDocument/2006/relationships/hyperlink" Target="http://192.168.37.254/index.php/Patent/Exportall/id/7/name/%E5%86%9C%E5%AE%89%E5%8E%BF" TargetMode="External" /><Relationship Id="rId106" Type="http://schemas.openxmlformats.org/officeDocument/2006/relationships/hyperlink" Target="http://192.168.37.254/index.php/Patent/Exportall/id/8/name/%E4%B9%9D%E5%8F%B0%E5%B8%82" TargetMode="External" /><Relationship Id="rId107" Type="http://schemas.openxmlformats.org/officeDocument/2006/relationships/hyperlink" Target="http://192.168.37.254/index.php/Patent/Exportall/id/9/name/%E6%A6%86%E6%A0%91%E5%B8%82" TargetMode="External" /><Relationship Id="rId108" Type="http://schemas.openxmlformats.org/officeDocument/2006/relationships/hyperlink" Target="http://192.168.37.254/index.php/Patent/Exportall/id/10/name/%E5%BE%B7%E6%83%A0%E5%B8%82" TargetMode="External" /><Relationship Id="rId109" Type="http://schemas.openxmlformats.org/officeDocument/2006/relationships/hyperlink" Target="http://192.168.37.254/index.php/Patent/Exportall/id/11/name/%E6%98%8C%E9%82%91%E5%8C%BA" TargetMode="External" /><Relationship Id="rId110" Type="http://schemas.openxmlformats.org/officeDocument/2006/relationships/hyperlink" Target="http://192.168.37.254/index.php/Patent/Exportall/id/12/name/%E9%BE%99%E6%BD%AD%E5%8C%BA" TargetMode="External" /><Relationship Id="rId111" Type="http://schemas.openxmlformats.org/officeDocument/2006/relationships/hyperlink" Target="http://192.168.37.254/index.php/Patent/Exportall/id/1/name/%E5%8D%97%E5%85%B3%E5%8C%BA" TargetMode="External" /><Relationship Id="rId112" Type="http://schemas.openxmlformats.org/officeDocument/2006/relationships/hyperlink" Target="http://192.168.37.254/index.php/Patent/Exportall/id/19/name/%E7%A3%90%E7%9F%B3%E5%B8%82" TargetMode="External" /><Relationship Id="rId113" Type="http://schemas.openxmlformats.org/officeDocument/2006/relationships/hyperlink" Target="http://192.168.37.254/index.php/Patent/Exportall/id/20/name/%E9%93%81%E8%A5%BF%E5%8C%BA" TargetMode="External" /><Relationship Id="rId114" Type="http://schemas.openxmlformats.org/officeDocument/2006/relationships/hyperlink" Target="http://192.168.37.254/index.php/Patent/Exportall/id/21/name/%E9%93%81%E4%B8%9C%E5%8C%BA" TargetMode="External" /><Relationship Id="rId115" Type="http://schemas.openxmlformats.org/officeDocument/2006/relationships/hyperlink" Target="http://192.168.37.254/index.php/Patent/Exportall/id/22/name/%E6%A2%A8%E6%A0%91%E5%8E%BF" TargetMode="External" /><Relationship Id="rId116" Type="http://schemas.openxmlformats.org/officeDocument/2006/relationships/hyperlink" Target="http://192.168.37.254/index.php/Patent/Exportall/id/23/name/%E4%BC%8A%E9%80%9A%E5%8E%BF" TargetMode="External" /><Relationship Id="rId117" Type="http://schemas.openxmlformats.org/officeDocument/2006/relationships/hyperlink" Target="http://192.168.37.254/index.php/Patent/Exportall/id/24/name/%E5%85%AC%E4%B8%BB%E5%B2%AD%E5%B8%82" TargetMode="External" /><Relationship Id="rId118" Type="http://schemas.openxmlformats.org/officeDocument/2006/relationships/hyperlink" Target="http://192.168.37.254/index.php/Patent/Exportall/id/25/name/%E5%8F%8C%E8%BE%BD%E5%B8%82" TargetMode="External" /><Relationship Id="rId119" Type="http://schemas.openxmlformats.org/officeDocument/2006/relationships/hyperlink" Target="http://192.168.37.254/index.php/Patent/Exportall/id/26/name/%E9%BE%99%E5%B1%B1%E5%8C%BA" TargetMode="External" /><Relationship Id="rId120" Type="http://schemas.openxmlformats.org/officeDocument/2006/relationships/hyperlink" Target="http://192.168.37.254/index.php/Patent/Exportall/id/27/name/%E8%A5%BF%E5%AE%89%E5%8C%BA" TargetMode="External" /><Relationship Id="rId121" Type="http://schemas.openxmlformats.org/officeDocument/2006/relationships/hyperlink" Target="http://192.168.37.254/index.php/Patent/Exportall/id/28/name/%E4%B8%9C%E4%B8%B0%E5%8E%BF" TargetMode="External" /><Relationship Id="rId122" Type="http://schemas.openxmlformats.org/officeDocument/2006/relationships/hyperlink" Target="http://192.168.37.254/index.php/Patent/Exportall/id/29/name/%E4%B8%9C%E8%BE%BD%E5%8E%BF" TargetMode="External" /><Relationship Id="rId123" Type="http://schemas.openxmlformats.org/officeDocument/2006/relationships/hyperlink" Target="http://192.168.37.254/index.php/Patent/Exportall/id/30/name/%E4%B8%9C%E6%98%8C%E5%8C%BA" TargetMode="External" /><Relationship Id="rId124" Type="http://schemas.openxmlformats.org/officeDocument/2006/relationships/hyperlink" Target="http://192.168.37.254/index.php/Patent/Exportall/id/31/name/%E4%BA%8C%E9%81%93%E6%B1%9F%E5%8C%BA" TargetMode="External" /><Relationship Id="rId125" Type="http://schemas.openxmlformats.org/officeDocument/2006/relationships/hyperlink" Target="http://192.168.37.254/index.php/Patent/Exportall/id/32/name/%E9%80%9A%E5%8C%96%E5%8E%BF" TargetMode="External" /><Relationship Id="rId126" Type="http://schemas.openxmlformats.org/officeDocument/2006/relationships/hyperlink" Target="http://192.168.37.254/index.php/Patent/Exportall/id/33/name/%E8%BE%89%E5%8D%97%E5%8E%BF" TargetMode="External" /><Relationship Id="rId127" Type="http://schemas.openxmlformats.org/officeDocument/2006/relationships/hyperlink" Target="http://192.168.37.254/index.php/Patent/Exportall/id/34/name/%E6%9F%B3%E6%B2%B3%E5%8E%BF" TargetMode="External" /><Relationship Id="rId128" Type="http://schemas.openxmlformats.org/officeDocument/2006/relationships/hyperlink" Target="http://192.168.37.254/index.php/Patent/Exportall/id/37/name/%E6%B5%91%E6%B1%9F%E5%8C%BA" TargetMode="External" /><Relationship Id="rId129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zoomScale="85" zoomScaleNormal="85" zoomScalePageLayoutView="0" workbookViewId="0" topLeftCell="A1">
      <selection activeCell="H9" sqref="H9"/>
    </sheetView>
  </sheetViews>
  <sheetFormatPr defaultColWidth="9.00390625" defaultRowHeight="14.25"/>
  <cols>
    <col min="2" max="6" width="20.625" style="0" customWidth="1"/>
  </cols>
  <sheetData>
    <row r="1" spans="2:6" ht="18.75">
      <c r="B1" s="3" t="s">
        <v>131</v>
      </c>
      <c r="C1" s="1"/>
      <c r="D1" s="1"/>
      <c r="E1" s="1"/>
      <c r="F1" s="1"/>
    </row>
    <row r="2" spans="2:6" ht="22.5">
      <c r="B2" s="56" t="s">
        <v>284</v>
      </c>
      <c r="C2" s="56"/>
      <c r="D2" s="56"/>
      <c r="E2" s="56"/>
      <c r="F2" s="56"/>
    </row>
    <row r="3" spans="2:6" ht="25.5">
      <c r="B3" s="2"/>
      <c r="C3" s="2"/>
      <c r="D3" s="2"/>
      <c r="E3" s="2"/>
      <c r="F3" s="2"/>
    </row>
    <row r="4" spans="2:6" ht="30" customHeight="1">
      <c r="B4" s="4" t="s">
        <v>35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ht="30" customHeight="1">
      <c r="B5" s="16" t="s">
        <v>5</v>
      </c>
      <c r="C5" s="16">
        <v>5514</v>
      </c>
      <c r="D5" s="16">
        <v>18443</v>
      </c>
      <c r="E5" s="30">
        <v>0.473</v>
      </c>
      <c r="F5" s="16">
        <v>569163</v>
      </c>
    </row>
    <row r="6" spans="2:6" ht="30" customHeight="1">
      <c r="B6" s="16" t="s">
        <v>4</v>
      </c>
      <c r="C6" s="16">
        <v>5918</v>
      </c>
      <c r="D6" s="16">
        <v>17577</v>
      </c>
      <c r="E6" s="30">
        <v>0.24</v>
      </c>
      <c r="F6" s="16">
        <v>810400</v>
      </c>
    </row>
    <row r="7" spans="2:6" ht="30" customHeight="1">
      <c r="B7" s="16" t="s">
        <v>6</v>
      </c>
      <c r="C7" s="16">
        <v>3805</v>
      </c>
      <c r="D7" s="16">
        <v>13071</v>
      </c>
      <c r="E7" s="30">
        <v>0.144</v>
      </c>
      <c r="F7" s="16">
        <v>529569</v>
      </c>
    </row>
    <row r="8" spans="2:6" ht="30" customHeight="1">
      <c r="B8" s="16" t="s">
        <v>8</v>
      </c>
      <c r="C8" s="16">
        <v>3367</v>
      </c>
      <c r="D8" s="16">
        <v>12530</v>
      </c>
      <c r="E8" s="30">
        <v>0.586</v>
      </c>
      <c r="F8" s="16">
        <v>400259</v>
      </c>
    </row>
    <row r="9" spans="2:6" ht="30" customHeight="1">
      <c r="B9" s="16" t="s">
        <v>7</v>
      </c>
      <c r="C9" s="16">
        <v>3572</v>
      </c>
      <c r="D9" s="16">
        <v>11300</v>
      </c>
      <c r="E9" s="30">
        <v>0.333</v>
      </c>
      <c r="F9" s="16">
        <v>317385</v>
      </c>
    </row>
    <row r="10" spans="2:6" ht="30" customHeight="1">
      <c r="B10" s="16" t="s">
        <v>10</v>
      </c>
      <c r="C10" s="16">
        <v>2762</v>
      </c>
      <c r="D10" s="16">
        <v>7627</v>
      </c>
      <c r="E10" s="30">
        <v>0.127</v>
      </c>
      <c r="F10" s="16">
        <v>212641</v>
      </c>
    </row>
    <row r="11" spans="2:6" ht="30" customHeight="1">
      <c r="B11" s="16" t="s">
        <v>9</v>
      </c>
      <c r="C11" s="16">
        <v>2174</v>
      </c>
      <c r="D11" s="16">
        <v>7137</v>
      </c>
      <c r="E11" s="30">
        <v>0.034</v>
      </c>
      <c r="F11" s="16">
        <v>335815</v>
      </c>
    </row>
    <row r="12" spans="2:6" ht="30" customHeight="1">
      <c r="B12" s="16" t="s">
        <v>11</v>
      </c>
      <c r="C12" s="16">
        <v>1604</v>
      </c>
      <c r="D12" s="16">
        <v>4574</v>
      </c>
      <c r="E12" s="30">
        <v>0.076</v>
      </c>
      <c r="F12" s="16">
        <v>165727</v>
      </c>
    </row>
    <row r="13" spans="2:6" ht="30" customHeight="1">
      <c r="B13" s="16" t="s">
        <v>14</v>
      </c>
      <c r="C13" s="16">
        <v>772</v>
      </c>
      <c r="D13" s="16">
        <v>4515</v>
      </c>
      <c r="E13" s="30">
        <v>0.671</v>
      </c>
      <c r="F13" s="16">
        <v>150259</v>
      </c>
    </row>
    <row r="14" spans="2:6" ht="30" customHeight="1">
      <c r="B14" s="16" t="s">
        <v>12</v>
      </c>
      <c r="C14" s="16">
        <v>1299</v>
      </c>
      <c r="D14" s="16">
        <v>3809</v>
      </c>
      <c r="E14" s="30">
        <v>0.442</v>
      </c>
      <c r="F14" s="16">
        <v>137394</v>
      </c>
    </row>
    <row r="15" spans="2:6" ht="30" customHeight="1">
      <c r="B15" s="16" t="s">
        <v>21</v>
      </c>
      <c r="C15" s="16">
        <v>1246</v>
      </c>
      <c r="D15" s="16">
        <v>3248</v>
      </c>
      <c r="E15" s="30">
        <v>-0.006</v>
      </c>
      <c r="F15" s="16">
        <v>90399</v>
      </c>
    </row>
    <row r="16" spans="2:6" ht="30" customHeight="1">
      <c r="B16" s="16" t="s">
        <v>19</v>
      </c>
      <c r="C16" s="16">
        <v>1128</v>
      </c>
      <c r="D16" s="16">
        <v>3241</v>
      </c>
      <c r="E16" s="30">
        <v>0.366</v>
      </c>
      <c r="F16" s="16">
        <v>80386</v>
      </c>
    </row>
    <row r="17" spans="2:6" ht="30" customHeight="1">
      <c r="B17" s="16" t="s">
        <v>13</v>
      </c>
      <c r="C17" s="16">
        <v>1003</v>
      </c>
      <c r="D17" s="16">
        <v>2863</v>
      </c>
      <c r="E17" s="30">
        <v>0.723</v>
      </c>
      <c r="F17" s="16">
        <v>108093</v>
      </c>
    </row>
    <row r="18" spans="2:6" ht="30" customHeight="1">
      <c r="B18" s="16" t="s">
        <v>18</v>
      </c>
      <c r="C18" s="16">
        <v>854</v>
      </c>
      <c r="D18" s="16">
        <v>2595</v>
      </c>
      <c r="E18" s="30">
        <v>0.205</v>
      </c>
      <c r="F18" s="16">
        <v>104959</v>
      </c>
    </row>
    <row r="19" spans="2:6" ht="30" customHeight="1">
      <c r="B19" s="16" t="s">
        <v>15</v>
      </c>
      <c r="C19" s="16">
        <v>810</v>
      </c>
      <c r="D19" s="16">
        <v>2540</v>
      </c>
      <c r="E19" s="30">
        <v>0.089</v>
      </c>
      <c r="F19" s="16">
        <v>111653</v>
      </c>
    </row>
    <row r="20" spans="2:6" ht="30" customHeight="1">
      <c r="B20" s="16" t="s">
        <v>16</v>
      </c>
      <c r="C20" s="16">
        <v>600</v>
      </c>
      <c r="D20" s="16">
        <v>2188</v>
      </c>
      <c r="E20" s="30">
        <v>0.073</v>
      </c>
      <c r="F20" s="16">
        <v>132005</v>
      </c>
    </row>
    <row r="21" spans="2:6" ht="30" customHeight="1">
      <c r="B21" s="16" t="s">
        <v>17</v>
      </c>
      <c r="C21" s="16">
        <v>615</v>
      </c>
      <c r="D21" s="16">
        <v>2123</v>
      </c>
      <c r="E21" s="30">
        <v>0.102</v>
      </c>
      <c r="F21" s="16">
        <v>155478</v>
      </c>
    </row>
    <row r="22" spans="2:6" ht="30" customHeight="1">
      <c r="B22" s="16" t="s">
        <v>22</v>
      </c>
      <c r="C22" s="16">
        <v>675</v>
      </c>
      <c r="D22" s="16">
        <v>1925</v>
      </c>
      <c r="E22" s="30">
        <v>0.301</v>
      </c>
      <c r="F22" s="16">
        <v>62378</v>
      </c>
    </row>
    <row r="23" spans="2:6" ht="30" customHeight="1">
      <c r="B23" s="16" t="s">
        <v>130</v>
      </c>
      <c r="C23" s="16">
        <v>697</v>
      </c>
      <c r="D23" s="16">
        <v>1674</v>
      </c>
      <c r="E23" s="30">
        <v>0.06</v>
      </c>
      <c r="F23" s="16">
        <v>148341</v>
      </c>
    </row>
    <row r="24" spans="2:6" ht="30" customHeight="1">
      <c r="B24" s="16" t="s">
        <v>20</v>
      </c>
      <c r="C24" s="16">
        <v>333</v>
      </c>
      <c r="D24" s="16">
        <v>1438</v>
      </c>
      <c r="E24" s="30">
        <v>-0.066</v>
      </c>
      <c r="F24" s="16">
        <v>78242</v>
      </c>
    </row>
    <row r="25" spans="2:6" ht="30" customHeight="1">
      <c r="B25" s="16" t="s">
        <v>25</v>
      </c>
      <c r="C25" s="16">
        <v>327</v>
      </c>
      <c r="D25" s="16">
        <v>1059</v>
      </c>
      <c r="E25" s="30">
        <v>0.19</v>
      </c>
      <c r="F25" s="16">
        <v>34857</v>
      </c>
    </row>
    <row r="26" spans="2:6" ht="30" customHeight="1">
      <c r="B26" s="16" t="s">
        <v>24</v>
      </c>
      <c r="C26" s="16">
        <v>254</v>
      </c>
      <c r="D26" s="16">
        <v>932</v>
      </c>
      <c r="E26" s="30">
        <v>0.215</v>
      </c>
      <c r="F26" s="16">
        <v>43334</v>
      </c>
    </row>
    <row r="27" spans="2:6" ht="30" customHeight="1">
      <c r="B27" s="16" t="s">
        <v>27</v>
      </c>
      <c r="C27" s="16">
        <v>292</v>
      </c>
      <c r="D27" s="16">
        <v>819</v>
      </c>
      <c r="E27" s="30">
        <v>0.076</v>
      </c>
      <c r="F27" s="16">
        <v>32689</v>
      </c>
    </row>
    <row r="28" spans="2:6" ht="30" customHeight="1">
      <c r="B28" s="16" t="s">
        <v>23</v>
      </c>
      <c r="C28" s="16">
        <v>233</v>
      </c>
      <c r="D28" s="16">
        <v>794</v>
      </c>
      <c r="E28" s="30">
        <v>0.091</v>
      </c>
      <c r="F28" s="16">
        <v>43445</v>
      </c>
    </row>
    <row r="29" spans="2:6" ht="30" customHeight="1">
      <c r="B29" s="16" t="s">
        <v>26</v>
      </c>
      <c r="C29" s="16">
        <v>260</v>
      </c>
      <c r="D29" s="16">
        <v>616</v>
      </c>
      <c r="E29" s="30">
        <v>0.042</v>
      </c>
      <c r="F29" s="16">
        <v>28447</v>
      </c>
    </row>
    <row r="30" spans="2:6" ht="30" customHeight="1">
      <c r="B30" s="16" t="s">
        <v>28</v>
      </c>
      <c r="C30" s="16">
        <v>170</v>
      </c>
      <c r="D30" s="16">
        <v>611</v>
      </c>
      <c r="E30" s="30">
        <v>-0.143</v>
      </c>
      <c r="F30" s="16">
        <v>35011</v>
      </c>
    </row>
    <row r="31" spans="2:6" ht="30" customHeight="1">
      <c r="B31" s="16" t="s">
        <v>29</v>
      </c>
      <c r="C31" s="16">
        <v>121</v>
      </c>
      <c r="D31" s="16">
        <v>434</v>
      </c>
      <c r="E31" s="30">
        <v>-0.092</v>
      </c>
      <c r="F31" s="16">
        <v>16392</v>
      </c>
    </row>
    <row r="32" spans="2:6" ht="30" customHeight="1">
      <c r="B32" s="16" t="s">
        <v>30</v>
      </c>
      <c r="C32" s="16">
        <v>118</v>
      </c>
      <c r="D32" s="16">
        <v>388</v>
      </c>
      <c r="E32" s="30">
        <v>0.176</v>
      </c>
      <c r="F32" s="16">
        <v>15693</v>
      </c>
    </row>
    <row r="33" spans="2:6" ht="30" customHeight="1">
      <c r="B33" s="16" t="s">
        <v>31</v>
      </c>
      <c r="C33" s="16">
        <v>58</v>
      </c>
      <c r="D33" s="16">
        <v>252</v>
      </c>
      <c r="E33" s="30">
        <v>0.377</v>
      </c>
      <c r="F33" s="16">
        <v>10019</v>
      </c>
    </row>
    <row r="34" spans="2:6" ht="30" customHeight="1">
      <c r="B34" s="16" t="s">
        <v>32</v>
      </c>
      <c r="C34" s="16">
        <v>57</v>
      </c>
      <c r="D34" s="16">
        <v>160</v>
      </c>
      <c r="E34" s="30">
        <v>-0.149</v>
      </c>
      <c r="F34" s="16">
        <v>7971</v>
      </c>
    </row>
    <row r="35" spans="2:6" ht="30" customHeight="1">
      <c r="B35" s="16" t="s">
        <v>33</v>
      </c>
      <c r="C35" s="16">
        <v>30</v>
      </c>
      <c r="D35" s="16">
        <v>156</v>
      </c>
      <c r="E35" s="30">
        <v>0.083</v>
      </c>
      <c r="F35" s="16">
        <v>4326</v>
      </c>
    </row>
    <row r="36" spans="2:6" ht="30" customHeight="1">
      <c r="B36" s="16" t="s">
        <v>34</v>
      </c>
      <c r="C36" s="16">
        <v>3</v>
      </c>
      <c r="D36" s="16">
        <v>22</v>
      </c>
      <c r="E36" s="30">
        <v>0.375</v>
      </c>
      <c r="F36" s="16">
        <v>837</v>
      </c>
    </row>
  </sheetData>
  <sheetProtection/>
  <mergeCells count="1">
    <mergeCell ref="B2:F2"/>
  </mergeCells>
  <printOptions/>
  <pageMargins left="0.7480314960629921" right="0.7480314960629921" top="0.21" bottom="0.16" header="0.14" footer="0.16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5" zoomScaleNormal="85" workbookViewId="0" topLeftCell="A1">
      <selection activeCell="D24" sqref="D24"/>
    </sheetView>
  </sheetViews>
  <sheetFormatPr defaultColWidth="9.00390625" defaultRowHeight="14.25"/>
  <cols>
    <col min="1" max="1" width="29.125" style="0" customWidth="1"/>
    <col min="2" max="2" width="15.125" style="0" customWidth="1"/>
    <col min="3" max="5" width="12.875" style="0" customWidth="1"/>
    <col min="6" max="6" width="14.75390625" style="0" customWidth="1"/>
    <col min="7" max="7" width="12.375" style="0" customWidth="1"/>
    <col min="8" max="8" width="8.25390625" style="0" customWidth="1"/>
  </cols>
  <sheetData>
    <row r="1" ht="14.25">
      <c r="A1" t="s">
        <v>192</v>
      </c>
    </row>
    <row r="3" spans="1:7" ht="22.5">
      <c r="A3" s="56" t="s">
        <v>287</v>
      </c>
      <c r="B3" s="56"/>
      <c r="C3" s="56"/>
      <c r="D3" s="56"/>
      <c r="E3" s="56"/>
      <c r="F3" s="56"/>
      <c r="G3" s="56"/>
    </row>
    <row r="5" spans="1:7" ht="34.5" customHeight="1">
      <c r="A5" s="71" t="s">
        <v>44</v>
      </c>
      <c r="B5" s="91" t="s">
        <v>193</v>
      </c>
      <c r="C5" s="84" t="s">
        <v>194</v>
      </c>
      <c r="D5" s="74"/>
      <c r="E5" s="74"/>
      <c r="F5" s="74"/>
      <c r="G5" s="75"/>
    </row>
    <row r="6" spans="1:7" ht="39" customHeight="1">
      <c r="A6" s="72"/>
      <c r="B6" s="92"/>
      <c r="C6" s="31" t="s">
        <v>288</v>
      </c>
      <c r="D6" s="31" t="s">
        <v>289</v>
      </c>
      <c r="E6" s="31" t="s">
        <v>290</v>
      </c>
      <c r="F6" s="31" t="s">
        <v>291</v>
      </c>
      <c r="G6" s="31" t="s">
        <v>195</v>
      </c>
    </row>
    <row r="7" spans="1:7" ht="34.5" customHeight="1">
      <c r="A7" s="31" t="s">
        <v>196</v>
      </c>
      <c r="B7" s="41">
        <v>5883</v>
      </c>
      <c r="C7" s="29">
        <v>2182</v>
      </c>
      <c r="D7" s="29">
        <v>1518</v>
      </c>
      <c r="E7" s="29">
        <v>1468</v>
      </c>
      <c r="F7" s="29">
        <v>94</v>
      </c>
      <c r="G7" s="29">
        <v>621</v>
      </c>
    </row>
    <row r="8" spans="1:7" ht="34.5" customHeight="1">
      <c r="A8" s="28" t="s">
        <v>48</v>
      </c>
      <c r="B8" s="41">
        <v>717</v>
      </c>
      <c r="C8" s="29">
        <v>170</v>
      </c>
      <c r="D8" s="29">
        <v>23</v>
      </c>
      <c r="E8" s="29">
        <v>352</v>
      </c>
      <c r="F8" s="29">
        <v>1</v>
      </c>
      <c r="G8" s="29">
        <v>171</v>
      </c>
    </row>
    <row r="9" spans="1:7" ht="34.5" customHeight="1">
      <c r="A9" s="28" t="s">
        <v>49</v>
      </c>
      <c r="B9" s="41">
        <v>233</v>
      </c>
      <c r="C9" s="29">
        <v>39</v>
      </c>
      <c r="D9" s="29">
        <v>8</v>
      </c>
      <c r="E9" s="29">
        <v>113</v>
      </c>
      <c r="F9" s="29">
        <v>6</v>
      </c>
      <c r="G9" s="29">
        <v>67</v>
      </c>
    </row>
    <row r="10" spans="1:7" ht="34.5" customHeight="1">
      <c r="A10" s="28" t="s">
        <v>50</v>
      </c>
      <c r="B10" s="41">
        <v>70</v>
      </c>
      <c r="C10" s="29">
        <v>0</v>
      </c>
      <c r="D10" s="29">
        <v>0</v>
      </c>
      <c r="E10" s="29">
        <v>48</v>
      </c>
      <c r="F10" s="29">
        <v>0</v>
      </c>
      <c r="G10" s="29">
        <v>22</v>
      </c>
    </row>
    <row r="11" spans="1:7" ht="34.5" customHeight="1">
      <c r="A11" s="28" t="s">
        <v>51</v>
      </c>
      <c r="B11" s="41">
        <v>465</v>
      </c>
      <c r="C11" s="29">
        <v>39</v>
      </c>
      <c r="D11" s="29">
        <v>10</v>
      </c>
      <c r="E11" s="29">
        <v>332</v>
      </c>
      <c r="F11" s="29">
        <v>0</v>
      </c>
      <c r="G11" s="29">
        <v>84</v>
      </c>
    </row>
    <row r="12" spans="1:7" ht="34.5" customHeight="1">
      <c r="A12" s="28" t="s">
        <v>52</v>
      </c>
      <c r="B12" s="41">
        <v>88</v>
      </c>
      <c r="C12" s="29">
        <v>0</v>
      </c>
      <c r="D12" s="29">
        <v>1</v>
      </c>
      <c r="E12" s="29">
        <v>55</v>
      </c>
      <c r="F12" s="29">
        <v>0</v>
      </c>
      <c r="G12" s="29">
        <v>32</v>
      </c>
    </row>
    <row r="13" spans="1:7" ht="34.5" customHeight="1">
      <c r="A13" s="28" t="s">
        <v>53</v>
      </c>
      <c r="B13" s="41">
        <v>47</v>
      </c>
      <c r="C13" s="29">
        <v>0</v>
      </c>
      <c r="D13" s="29">
        <v>0</v>
      </c>
      <c r="E13" s="29">
        <v>8</v>
      </c>
      <c r="F13" s="29">
        <v>0</v>
      </c>
      <c r="G13" s="29">
        <v>39</v>
      </c>
    </row>
    <row r="14" spans="1:7" ht="34.5" customHeight="1">
      <c r="A14" s="28" t="s">
        <v>54</v>
      </c>
      <c r="B14" s="41">
        <v>65</v>
      </c>
      <c r="C14" s="29">
        <v>2</v>
      </c>
      <c r="D14" s="29">
        <v>1</v>
      </c>
      <c r="E14" s="29">
        <v>30</v>
      </c>
      <c r="F14" s="29">
        <v>2</v>
      </c>
      <c r="G14" s="29">
        <v>30</v>
      </c>
    </row>
    <row r="15" spans="1:7" ht="34.5" customHeight="1">
      <c r="A15" s="28" t="s">
        <v>55</v>
      </c>
      <c r="B15" s="41">
        <v>315</v>
      </c>
      <c r="C15" s="29">
        <v>15</v>
      </c>
      <c r="D15" s="29">
        <v>0</v>
      </c>
      <c r="E15" s="29">
        <v>186</v>
      </c>
      <c r="F15" s="29">
        <v>1</v>
      </c>
      <c r="G15" s="29">
        <v>113</v>
      </c>
    </row>
    <row r="16" spans="1:7" ht="34.5" customHeight="1">
      <c r="A16" s="52" t="s">
        <v>147</v>
      </c>
      <c r="B16" s="53">
        <v>36</v>
      </c>
      <c r="C16" s="54">
        <v>0</v>
      </c>
      <c r="D16" s="54">
        <v>0</v>
      </c>
      <c r="E16" s="54">
        <v>20</v>
      </c>
      <c r="F16" s="54">
        <v>0</v>
      </c>
      <c r="G16" s="54">
        <v>16</v>
      </c>
    </row>
    <row r="18" spans="3:7" ht="14.25">
      <c r="C18" s="49"/>
      <c r="D18" s="49"/>
      <c r="E18" s="49"/>
      <c r="F18" s="49"/>
      <c r="G18" s="49"/>
    </row>
    <row r="20" spans="3:7" ht="14.25">
      <c r="C20" s="49"/>
      <c r="D20" s="49"/>
      <c r="E20" s="49"/>
      <c r="F20" s="49"/>
      <c r="G20" s="49"/>
    </row>
  </sheetData>
  <mergeCells count="4">
    <mergeCell ref="A5:A6"/>
    <mergeCell ref="C5:G5"/>
    <mergeCell ref="B5:B6"/>
    <mergeCell ref="A3:G3"/>
  </mergeCells>
  <hyperlinks>
    <hyperlink ref="IV65529" r:id="rId1" display="http://192.168.37.254/index.php/Patent/Exportall/id/1/name/%E5%8D%97%E5%85%B3%E5%8C%BA"/>
    <hyperlink ref="IV65530" r:id="rId2" display="http://192.168.37.254/index.php/Patent/Exportall/id/2/name/%E5%AE%BD%E5%9F%8E%E5%8C%BA"/>
    <hyperlink ref="IV65531" r:id="rId3" display="http://192.168.37.254/index.php/Patent/Exportall/id/3/name/%E6%9C%9D%E9%98%B3%E5%8C%BA"/>
    <hyperlink ref="IV65532" r:id="rId4" display="http://192.168.37.254/index.php/Patent/Exportall/id/4/name/%E4%BA%8C%E9%81%93%E5%8C%BA"/>
    <hyperlink ref="IV65533" r:id="rId5" display="http://192.168.37.254/index.php/Patent/Exportall/id/5/name/%E7%BB%BF%E5%9B%AD%E5%8C%BA"/>
    <hyperlink ref="IV65534" r:id="rId6" display="http://192.168.37.254/index.php/Patent/Exportall/id/6/name/%E5%8F%8C%E9%98%B3%E5%8C%BA"/>
    <hyperlink ref="IV1" r:id="rId7" display="http://192.168.37.254/index.php/Patent/Exportall/id/7/name/%E5%86%9C%E5%AE%89%E5%8E%BF"/>
    <hyperlink ref="IV2" r:id="rId8" display="http://192.168.37.254/index.php/Patent/Exportall/id/8/name/%E4%B9%9D%E5%8F%B0%E5%B8%82"/>
    <hyperlink ref="IV3" r:id="rId9" display="http://192.168.37.254/index.php/Patent/Exportall/id/9/name/%E6%A6%86%E6%A0%91%E5%B8%82"/>
    <hyperlink ref="IV4" r:id="rId10" display="http://192.168.37.254/index.php/Patent/Exportall/id/10/name/%E5%BE%B7%E6%83%A0%E5%B8%82"/>
    <hyperlink ref="IV5" r:id="rId11" display="http://192.168.37.254/index.php/Patent/Exportall/id/11/name/%E6%98%8C%E9%82%91%E5%8C%BA"/>
    <hyperlink ref="IV6" r:id="rId12" display="http://192.168.37.254/index.php/Patent/Exportall/id/12/name/%E9%BE%99%E6%BD%AD%E5%8C%BA"/>
    <hyperlink ref="IV7" r:id="rId13" display="http://192.168.37.254/index.php/Patent/Exportall/id/13/name/%E8%88%B9%E8%90%A5%E5%8C%BA"/>
    <hyperlink ref="IV8" r:id="rId14" display="http://192.168.37.254/index.php/Patent/Exportall/id/14/name/%E4%B8%B0%E6%BB%A1%E5%8C%BA"/>
    <hyperlink ref="IV9" r:id="rId15" display="http://192.168.37.254/index.php/Patent/Exportall/id/15/name/%E6%B0%B8%E5%90%89%E5%8E%BF"/>
    <hyperlink ref="IV10" r:id="rId16" display="http://192.168.37.254/index.php/Patent/Exportall/id/16/name/%E8%9B%9F%E6%B2%B3%E5%B8%82"/>
    <hyperlink ref="IV11" r:id="rId17" display="http://192.168.37.254/index.php/Patent/Exportall/id/17/name/%E6%A1%A6%E7%94%B8%E5%B8%82"/>
    <hyperlink ref="IV12" r:id="rId18" display="http://192.168.37.254/index.php/Patent/Exportall/id/18/name/%E8%88%92%E5%85%B0%E5%B8%82"/>
    <hyperlink ref="IV13" r:id="rId19" display="http://192.168.37.254/index.php/Patent/Exportall/id/19/name/%E7%A3%90%E7%9F%B3%E5%B8%82"/>
    <hyperlink ref="IV14" r:id="rId20" display="http://192.168.37.254/index.php/Patent/Exportall/id/20/name/%E9%93%81%E8%A5%BF%E5%8C%BA"/>
    <hyperlink ref="IV15" r:id="rId21" display="http://192.168.37.254/index.php/Patent/Exportall/id/21/name/%E9%93%81%E4%B8%9C%E5%8C%BA"/>
    <hyperlink ref="IV16" r:id="rId22" display="http://192.168.37.254/index.php/Patent/Exportall/id/22/name/%E6%A2%A8%E6%A0%91%E5%8E%BF"/>
    <hyperlink ref="IV17" r:id="rId23" display="http://192.168.37.254/index.php/Patent/Exportall/id/25/name/%E5%8F%8C%E8%BE%BD%E5%B8%82"/>
    <hyperlink ref="IV18" r:id="rId24" display="http://192.168.37.254/index.php/Patent/Exportall/id/26/name/%E9%BE%99%E5%B1%B1%E5%8C%BA"/>
    <hyperlink ref="IV19" r:id="rId25" display="http://192.168.37.254/index.php/Patent/Exportall/id/27/name/%E8%A5%BF%E5%AE%89%E5%8C%BA"/>
    <hyperlink ref="IV20" r:id="rId26" display="http://192.168.37.254/index.php/Patent/Exportall/id/28/name/%E4%B8%9C%E4%B8%B0%E5%8E%BF"/>
    <hyperlink ref="IV21" r:id="rId27" display="http://192.168.37.254/index.php/Patent/Exportall/id/29/name/%E4%B8%9C%E8%BE%BD%E5%8E%BF"/>
    <hyperlink ref="IV22" r:id="rId28" display="http://192.168.37.254/index.php/Patent/Exportall/id/30/name/%E4%B8%9C%E6%98%8C%E5%8C%BA"/>
    <hyperlink ref="IV23" r:id="rId29" display="http://192.168.37.254/index.php/Patent/Exportall/id/31/name/%E4%BA%8C%E9%81%93%E6%B1%9F%E5%8C%BA"/>
    <hyperlink ref="IV24" r:id="rId30" display="http://192.168.37.254/index.php/Patent/Exportall/id/32/name/%E9%80%9A%E5%8C%96%E5%8E%BF"/>
    <hyperlink ref="IV25" r:id="rId31" display="http://192.168.37.254/index.php/Patent/Exportall/id/33/name/%E8%BE%89%E5%8D%97%E5%8E%BF"/>
    <hyperlink ref="IV26" r:id="rId32" display="http://192.168.37.254/index.php/Patent/Exportall/id/34/name/%E6%9F%B3%E6%B2%B3%E5%8E%BF"/>
    <hyperlink ref="IV27" r:id="rId33" display="http://192.168.37.254/index.php/Patent/Exportall/id/35/name/%E6%A2%85%E6%B2%B3%E5%8F%A3%E5%B8%82"/>
    <hyperlink ref="IV28" r:id="rId34" display="http://192.168.37.254/index.php/Patent/Exportall/id/36/name/%E9%9B%86%E5%AE%89%E5%B8%82"/>
    <hyperlink ref="IV29" r:id="rId35" display="http://192.168.37.254/index.php/Patent/Exportall/id/37/name/%E6%B5%91%E6%B1%9F%E5%8C%BA"/>
    <hyperlink ref="IV30" r:id="rId36" display="http://192.168.37.254/index.php/Patent/Exportall/id/38/name/%E6%B1%9F%E6%BA%90%E5%8C%BA"/>
    <hyperlink ref="IV31" r:id="rId37" display="http://192.168.37.254/index.php/Patent/Exportall/id/39/name/%E6%8A%9A%E6%9D%BE%E5%8E%BF"/>
    <hyperlink ref="IV32" r:id="rId38" display="http://192.168.37.254/index.php/Patent/Exportall/id/40/name/%E9%9D%96%E5%AE%87%E5%8E%BF"/>
    <hyperlink ref="IV33" r:id="rId39" display="http://192.168.37.254/index.php/Patent/Exportall/id/41/name/%E9%95%BF%E7%99%BD%E5%8E%BF"/>
    <hyperlink ref="IV34" r:id="rId40" display="http://192.168.37.254/index.php/Patent/Exportall/id/42/name/%E4%B8%B4%E6%B1%9F%E5%B8%82"/>
    <hyperlink ref="IV35" r:id="rId41" display="http://192.168.37.254/index.php/Patent/Exportall/id/43/name/%E5%AE%81%E6%B1%9F%E5%8C%BA"/>
    <hyperlink ref="IV36" r:id="rId42" display="http://192.168.37.254/index.php/Patent/Exportall/id/44/name/%E5%89%8D%E9%83%AD%E5%B0%94%E7%BD%97%E6%96%AF%E8%92%99%E5%8F%A4%E6%97%8F%E8%87%AA%E6%B2%BB"/>
    <hyperlink ref="IV37" r:id="rId43" display="http://192.168.37.254/index.php/Patent/Exportall/id/45/name/%E9%95%BF%E5%B2%AD%E5%8E%BF"/>
    <hyperlink ref="IV38" r:id="rId44" display="http://192.168.37.254/index.php/Patent/Exportall/id/46/name/%E4%B9%BE%E5%AE%89%E5%8E%BF"/>
    <hyperlink ref="IV39" r:id="rId45" display="http://192.168.37.254/index.php/Patent/Exportall/id/47/name/%E6%89%B6%E4%BD%99%E5%8E%BF"/>
    <hyperlink ref="IV40" r:id="rId46" display="http://192.168.37.254/index.php/Patent/Exportall/id/48/name/%E6%B4%AE%E5%8C%97%E5%8C%BA"/>
    <hyperlink ref="IV41" r:id="rId47" display="http://192.168.37.254/index.php/Patent/Exportall/id/49/name/%E9%95%87%E8%B5%89%E5%8E%BF"/>
    <hyperlink ref="IV42" r:id="rId48" display="http://192.168.37.254/index.php/Patent/Exportall/id/50/name/%E9%80%9A%E6%A6%86%E5%8E%BF"/>
    <hyperlink ref="IV43" r:id="rId49" display="http://192.168.37.254/index.php/Patent/Exportall/id/51/name/%E6%B4%AE%E5%8D%97%E5%B8%82"/>
    <hyperlink ref="IV44" r:id="rId50" display="http://192.168.37.254/index.php/Patent/Exportall/id/52/name/%E5%A4%A7%E5%AE%89%E5%B8%82"/>
    <hyperlink ref="IV45" r:id="rId51" display="http://192.168.37.254/index.php/Patent/Exportall/id/53/name/%E5%BB%B6%E5%90%89%E5%B8%82"/>
    <hyperlink ref="IV46" r:id="rId52" display="http://192.168.37.254/index.php/Patent/Exportall/id/54/name/%E5%9B%BE%E4%BB%AC%E5%B8%82"/>
    <hyperlink ref="IV47" r:id="rId53" display="http://192.168.37.254/index.php/Patent/Exportall/id/55/name/%E6%95%A6%E5%8C%96%E5%B8%82"/>
    <hyperlink ref="IV48" r:id="rId54" display="http://192.168.37.254/index.php/Patent/Exportall/id/56/name/%E7%8F%B2%E6%98%A5%E5%B8%82"/>
    <hyperlink ref="IV49" r:id="rId55" display="http://192.168.37.254/index.php/Patent/Exportall/id/57/name/%E9%BE%99%E4%BA%95%E5%B8%82"/>
    <hyperlink ref="IV50" r:id="rId56" display="http://192.168.37.254/index.php/Patent/Exportall/id/58/name/%E5%92%8C%E9%BE%99%E5%B8%82"/>
    <hyperlink ref="IV51" r:id="rId57" display="http://192.168.37.254/index.php/Patent/Exportall/id/59/name/%E6%B1%AA%E6%B8%85%E5%8E%BF"/>
    <hyperlink ref="IV52" r:id="rId58" display="http://192.168.37.254/index.php/Patent/Exportall/id/60/name/%E5%AE%89%E5%9B%BE%E5%8E%BF"/>
    <hyperlink ref="A65529" r:id="rId59" display="http://192.168.37.254/index.php/Patent/Exportall/id/13/name/%E8%88%B9%E8%90%A5%E5%8C%BA"/>
    <hyperlink ref="A65530" r:id="rId60" display="http://192.168.37.254/index.php/Patent/Exportall/id/14/name/%E4%B8%B0%E6%BB%A1%E5%8C%BA"/>
    <hyperlink ref="A65531" r:id="rId61" display="http://192.168.37.254/index.php/Patent/Exportall/id/15/name/%E6%B0%B8%E5%90%89%E5%8E%BF"/>
    <hyperlink ref="A65532" r:id="rId62" display="http://192.168.37.254/index.php/Patent/Exportall/id/16/name/%E8%9B%9F%E6%B2%B3%E5%B8%82"/>
    <hyperlink ref="A65533" r:id="rId63" display="http://192.168.37.254/index.php/Patent/Exportall/id/17/name/%E6%A1%A6%E7%94%B8%E5%B8%82"/>
    <hyperlink ref="A65534" r:id="rId64" display="http://192.168.37.254/index.php/Patent/Exportall/id/18/name/%E8%88%92%E5%85%B0%E5%B8%82"/>
    <hyperlink ref="A18" r:id="rId65" display="http://192.168.37.254/index.php/Patent/Exportall/id/38/name/%E6%B1%9F%E6%BA%90%E5%8C%BA"/>
    <hyperlink ref="A19" r:id="rId66" display="http://192.168.37.254/index.php/Patent/Exportall/id/39/name/%E6%8A%9A%E6%9D%BE%E5%8E%BF"/>
    <hyperlink ref="A20" r:id="rId67" display="http://192.168.37.254/index.php/Patent/Exportall/id/40/name/%E9%9D%96%E5%AE%87%E5%8E%BF"/>
    <hyperlink ref="A21" r:id="rId68" display="http://192.168.37.254/index.php/Patent/Exportall/id/41/name/%E9%95%BF%E7%99%BD%E5%8E%BF"/>
    <hyperlink ref="A22" r:id="rId69" display="http://192.168.37.254/index.php/Patent/Exportall/id/42/name/%E4%B8%B4%E6%B1%9F%E5%B8%82"/>
    <hyperlink ref="A23" r:id="rId70" display="http://192.168.37.254/index.php/Patent/Exportall/id/43/name/%E5%AE%81%E6%B1%9F%E5%8C%BA"/>
    <hyperlink ref="A24" r:id="rId71" display="http://192.168.37.254/index.php/Patent/Exportall/id/44/name/%E5%89%8D%E9%83%AD%E5%B0%94%E7%BD%97%E6%96%AF%E8%92%99%E5%8F%A4%E6%97%8F%E8%87%AA%E6%B2%BB"/>
    <hyperlink ref="A25" r:id="rId72" display="http://192.168.37.254/index.php/Patent/Exportall/id/45/name/%E9%95%BF%E5%B2%AD%E5%8E%BF"/>
    <hyperlink ref="A26" r:id="rId73" display="http://192.168.37.254/index.php/Patent/Exportall/id/46/name/%E4%B9%BE%E5%AE%89%E5%8E%BF"/>
    <hyperlink ref="A27" r:id="rId74" display="http://192.168.37.254/index.php/Patent/Exportall/id/47/name/%E6%89%B6%E4%BD%99%E5%8E%BF"/>
    <hyperlink ref="A28" r:id="rId75" display="http://192.168.37.254/index.php/Patent/Exportall/id/48/name/%E6%B4%AE%E5%8C%97%E5%8C%BA"/>
    <hyperlink ref="A29" r:id="rId76" display="http://192.168.37.254/index.php/Patent/Exportall/id/49/name/%E9%95%87%E8%B5%89%E5%8E%BF"/>
    <hyperlink ref="A30" r:id="rId77" display="http://192.168.37.254/index.php/Patent/Exportall/id/50/name/%E9%80%9A%E6%A6%86%E5%8E%BF"/>
    <hyperlink ref="A31" r:id="rId78" display="http://192.168.37.254/index.php/Patent/Exportall/id/51/name/%E6%B4%AE%E5%8D%97%E5%B8%82"/>
    <hyperlink ref="A32" r:id="rId79" display="http://192.168.37.254/index.php/Patent/Exportall/id/52/name/%E5%A4%A7%E5%AE%89%E5%B8%82"/>
    <hyperlink ref="A33" r:id="rId80" display="http://192.168.37.254/index.php/Patent/Exportall/id/53/name/%E5%BB%B6%E5%90%89%E5%B8%82"/>
    <hyperlink ref="A34" r:id="rId81" display="http://192.168.37.254/index.php/Patent/Exportall/id/54/name/%E5%9B%BE%E4%BB%AC%E5%B8%82"/>
    <hyperlink ref="A35" r:id="rId82" display="http://192.168.37.254/index.php/Patent/Exportall/id/55/name/%E6%95%A6%E5%8C%96%E5%B8%82"/>
    <hyperlink ref="A36" r:id="rId83" display="http://192.168.37.254/index.php/Patent/Exportall/id/56/name/%E7%8F%B2%E6%98%A5%E5%B8%82"/>
    <hyperlink ref="A37" r:id="rId84" display="http://192.168.37.254/index.php/Patent/Exportall/id/57/name/%E9%BE%99%E4%BA%95%E5%B8%82"/>
    <hyperlink ref="A38" r:id="rId85" display="http://192.168.37.254/index.php/Patent/Exportall/id/58/name/%E5%92%8C%E9%BE%99%E5%B8%82"/>
    <hyperlink ref="A39" r:id="rId86" display="http://192.168.37.254/index.php/Patent/Exportall/id/59/name/%E6%B1%AA%E6%B8%85%E5%8E%BF"/>
    <hyperlink ref="A40" r:id="rId87" display="http://192.168.37.254/index.php/Patent/Exportall/id/60/name/%E5%AE%89%E5%9B%BE%E5%8E%BF"/>
    <hyperlink ref="A41" r:id="rId88" display="http://192.168.37.254/index.php/Patent/Exportall/id/49/name/%E9%95%87%E8%B5%89%E5%8E%BF"/>
    <hyperlink ref="A42" r:id="rId89" display="http://192.168.37.254/index.php/Patent/Exportall/id/50/name/%E9%80%9A%E6%A6%86%E5%8E%BF"/>
    <hyperlink ref="A43" r:id="rId90" display="http://192.168.37.254/index.php/Patent/Exportall/id/51/name/%E6%B4%AE%E5%8D%97%E5%B8%82"/>
    <hyperlink ref="A44" r:id="rId91" display="http://192.168.37.254/index.php/Patent/Exportall/id/52/name/%E5%A4%A7%E5%AE%89%E5%B8%82"/>
    <hyperlink ref="A45" r:id="rId92" display="http://192.168.37.254/index.php/Patent/Exportall/id/53/name/%E5%BB%B6%E5%90%89%E5%B8%82"/>
    <hyperlink ref="A46" r:id="rId93" display="http://192.168.37.254/index.php/Patent/Exportall/id/54/name/%E5%9B%BE%E4%BB%AC%E5%B8%82"/>
    <hyperlink ref="A47" r:id="rId94" display="http://192.168.37.254/index.php/Patent/Exportall/id/55/name/%E6%95%A6%E5%8C%96%E5%B8%82"/>
    <hyperlink ref="A48" r:id="rId95" display="http://192.168.37.254/index.php/Patent/Exportall/id/56/name/%E7%8F%B2%E6%98%A5%E5%B8%82"/>
    <hyperlink ref="A49" r:id="rId96" display="http://192.168.37.254/index.php/Patent/Exportall/id/57/name/%E9%BE%99%E4%BA%95%E5%B8%82"/>
    <hyperlink ref="A50" r:id="rId97" display="http://192.168.37.254/index.php/Patent/Exportall/id/58/name/%E5%92%8C%E9%BE%99%E5%B8%82"/>
    <hyperlink ref="A51" r:id="rId98" display="http://192.168.37.254/index.php/Patent/Exportall/id/59/name/%E6%B1%AA%E6%B8%85%E5%8E%BF"/>
    <hyperlink ref="A52" r:id="rId99" display="http://192.168.37.254/index.php/Patent/Exportall/id/60/name/%E5%AE%89%E5%9B%BE%E5%8E%BF"/>
    <hyperlink ref="A65518" r:id="rId100" display="http://192.168.37.254/index.php/Patent/Exportall/id/2/name/%E5%AE%BD%E5%9F%8E%E5%8C%BA"/>
    <hyperlink ref="A65519" r:id="rId101" display="http://192.168.37.254/index.php/Patent/Exportall/id/3/name/%E6%9C%9D%E9%98%B3%E5%8C%BA"/>
    <hyperlink ref="A65520" r:id="rId102" display="http://192.168.37.254/index.php/Patent/Exportall/id/4/name/%E4%BA%8C%E9%81%93%E5%8C%BA"/>
    <hyperlink ref="A65521" r:id="rId103" display="http://192.168.37.254/index.php/Patent/Exportall/id/5/name/%E7%BB%BF%E5%9B%AD%E5%8C%BA"/>
    <hyperlink ref="A65522" r:id="rId104" display="http://192.168.37.254/index.php/Patent/Exportall/id/6/name/%E5%8F%8C%E9%98%B3%E5%8C%BA"/>
    <hyperlink ref="A65523" r:id="rId105" display="http://192.168.37.254/index.php/Patent/Exportall/id/7/name/%E5%86%9C%E5%AE%89%E5%8E%BF"/>
    <hyperlink ref="A65524" r:id="rId106" display="http://192.168.37.254/index.php/Patent/Exportall/id/8/name/%E4%B9%9D%E5%8F%B0%E5%B8%82"/>
    <hyperlink ref="A65525" r:id="rId107" display="http://192.168.37.254/index.php/Patent/Exportall/id/9/name/%E6%A6%86%E6%A0%91%E5%B8%82"/>
    <hyperlink ref="A65526" r:id="rId108" display="http://192.168.37.254/index.php/Patent/Exportall/id/10/name/%E5%BE%B7%E6%83%A0%E5%B8%82"/>
    <hyperlink ref="A65527" r:id="rId109" display="http://192.168.37.254/index.php/Patent/Exportall/id/11/name/%E6%98%8C%E9%82%91%E5%8C%BA"/>
    <hyperlink ref="A65528" r:id="rId110" display="http://192.168.37.254/index.php/Patent/Exportall/id/12/name/%E9%BE%99%E6%BD%AD%E5%8C%BA"/>
    <hyperlink ref="A65517" r:id="rId111" display="http://192.168.37.254/index.php/Patent/Exportall/id/1/name/%E5%8D%97%E5%85%B3%E5%8C%BA"/>
    <hyperlink ref="A1" r:id="rId112" display="http://192.168.37.254/index.php/Patent/Exportall/id/19/name/%E7%A3%90%E7%9F%B3%E5%B8%82"/>
    <hyperlink ref="A2" r:id="rId113" display="http://192.168.37.254/index.php/Patent/Exportall/id/20/name/%E9%93%81%E8%A5%BF%E5%8C%BA"/>
    <hyperlink ref="A3" r:id="rId114" display="http://192.168.37.254/index.php/Patent/Exportall/id/21/name/%E9%93%81%E4%B8%9C%E5%8C%BA"/>
    <hyperlink ref="A4" r:id="rId115" display="http://192.168.37.254/index.php/Patent/Exportall/id/22/name/%E6%A2%A8%E6%A0%91%E5%8E%BF"/>
    <hyperlink ref="A5" r:id="rId116" display="http://192.168.37.254/index.php/Patent/Exportall/id/23/name/%E4%BC%8A%E9%80%9A%E5%8E%BF"/>
    <hyperlink ref="A6" r:id="rId117" display="http://192.168.37.254/index.php/Patent/Exportall/id/24/name/%E5%85%AC%E4%B8%BB%E5%B2%AD%E5%B8%82"/>
    <hyperlink ref="A7" r:id="rId118" display="http://192.168.37.254/index.php/Patent/Exportall/id/25/name/%E5%8F%8C%E8%BE%BD%E5%B8%82"/>
    <hyperlink ref="A8" r:id="rId119" display="http://192.168.37.254/index.php/Patent/Exportall/id/26/name/%E9%BE%99%E5%B1%B1%E5%8C%BA"/>
    <hyperlink ref="A9" r:id="rId120" display="http://192.168.37.254/index.php/Patent/Exportall/id/27/name/%E8%A5%BF%E5%AE%89%E5%8C%BA"/>
    <hyperlink ref="A10" r:id="rId121" display="http://192.168.37.254/index.php/Patent/Exportall/id/28/name/%E4%B8%9C%E4%B8%B0%E5%8E%BF"/>
    <hyperlink ref="A11" r:id="rId122" display="http://192.168.37.254/index.php/Patent/Exportall/id/29/name/%E4%B8%9C%E8%BE%BD%E5%8E%BF"/>
    <hyperlink ref="A12" r:id="rId123" display="http://192.168.37.254/index.php/Patent/Exportall/id/30/name/%E4%B8%9C%E6%98%8C%E5%8C%BA"/>
    <hyperlink ref="A13" r:id="rId124" display="http://192.168.37.254/index.php/Patent/Exportall/id/31/name/%E4%BA%8C%E9%81%93%E6%B1%9F%E5%8C%BA"/>
    <hyperlink ref="A14" r:id="rId125" display="http://192.168.37.254/index.php/Patent/Exportall/id/32/name/%E9%80%9A%E5%8C%96%E5%8E%BF"/>
    <hyperlink ref="A15" r:id="rId126" display="http://192.168.37.254/index.php/Patent/Exportall/id/33/name/%E8%BE%89%E5%8D%97%E5%8E%BF"/>
    <hyperlink ref="A16" r:id="rId127" display="http://192.168.37.254/index.php/Patent/Exportall/id/34/name/%E6%9F%B3%E6%B2%B3%E5%8E%BF"/>
    <hyperlink ref="A17" r:id="rId128" display="http://192.168.37.254/index.php/Patent/Exportall/id/37/name/%E6%B5%91%E6%B1%9F%E5%8C%BA"/>
  </hyperlinks>
  <printOptions/>
  <pageMargins left="0.75" right="0.75" top="0.53" bottom="0.29" header="0.5" footer="0.21"/>
  <pageSetup orientation="landscape" paperSize="9"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4.25"/>
  <cols>
    <col min="2" max="6" width="20.625" style="0" customWidth="1"/>
  </cols>
  <sheetData>
    <row r="1" spans="2:6" ht="18.75" customHeight="1">
      <c r="B1" s="57" t="s">
        <v>132</v>
      </c>
      <c r="C1" s="57"/>
      <c r="D1" s="57"/>
      <c r="E1" s="57"/>
      <c r="F1" s="57"/>
    </row>
    <row r="2" spans="1:7" ht="22.5" customHeight="1">
      <c r="A2" s="5" t="s">
        <v>36</v>
      </c>
      <c r="B2" s="58" t="s">
        <v>283</v>
      </c>
      <c r="C2" s="58"/>
      <c r="D2" s="58"/>
      <c r="E2" s="58"/>
      <c r="F2" s="58"/>
      <c r="G2" s="5"/>
    </row>
    <row r="3" spans="2:6" ht="30" customHeight="1">
      <c r="B3" s="5"/>
      <c r="C3" s="6"/>
      <c r="D3" s="6"/>
      <c r="E3" s="6"/>
      <c r="F3" s="6"/>
    </row>
    <row r="4" spans="2:6" s="14" customFormat="1" ht="30" customHeight="1">
      <c r="B4" s="4" t="s">
        <v>35</v>
      </c>
      <c r="C4" s="4" t="s">
        <v>0</v>
      </c>
      <c r="D4" s="4" t="s">
        <v>1</v>
      </c>
      <c r="E4" s="4" t="s">
        <v>2</v>
      </c>
      <c r="F4" s="4" t="s">
        <v>3</v>
      </c>
    </row>
    <row r="5" spans="2:7" s="14" customFormat="1" ht="30" customHeight="1">
      <c r="B5" s="25" t="s">
        <v>4</v>
      </c>
      <c r="C5" s="25">
        <v>2857</v>
      </c>
      <c r="D5" s="25">
        <v>6556</v>
      </c>
      <c r="E5" s="26">
        <v>0.68</v>
      </c>
      <c r="F5" s="25">
        <v>131052</v>
      </c>
      <c r="G5"/>
    </row>
    <row r="6" spans="2:6" s="14" customFormat="1" ht="30" customHeight="1">
      <c r="B6" s="25" t="s">
        <v>6</v>
      </c>
      <c r="C6" s="25">
        <v>2604</v>
      </c>
      <c r="D6" s="25">
        <v>6001</v>
      </c>
      <c r="E6" s="26">
        <v>0.411</v>
      </c>
      <c r="F6" s="25">
        <v>172774</v>
      </c>
    </row>
    <row r="7" spans="2:6" s="14" customFormat="1" ht="30" customHeight="1">
      <c r="B7" s="25" t="s">
        <v>5</v>
      </c>
      <c r="C7" s="25">
        <v>2258</v>
      </c>
      <c r="D7" s="25">
        <v>5446</v>
      </c>
      <c r="E7" s="26">
        <v>0.406</v>
      </c>
      <c r="F7" s="25">
        <v>166856</v>
      </c>
    </row>
    <row r="8" spans="2:6" s="14" customFormat="1" ht="30" customHeight="1">
      <c r="B8" s="25" t="s">
        <v>7</v>
      </c>
      <c r="C8" s="25">
        <v>1657</v>
      </c>
      <c r="D8" s="25">
        <v>4026</v>
      </c>
      <c r="E8" s="26">
        <v>0.53</v>
      </c>
      <c r="F8" s="25">
        <v>94346</v>
      </c>
    </row>
    <row r="9" spans="2:6" s="14" customFormat="1" ht="30" customHeight="1">
      <c r="B9" s="25" t="s">
        <v>8</v>
      </c>
      <c r="C9" s="25">
        <v>1519</v>
      </c>
      <c r="D9" s="25">
        <v>3096</v>
      </c>
      <c r="E9" s="26">
        <v>0.634</v>
      </c>
      <c r="F9" s="25">
        <v>68468</v>
      </c>
    </row>
    <row r="10" spans="2:6" s="14" customFormat="1" ht="30" customHeight="1">
      <c r="B10" s="25" t="s">
        <v>9</v>
      </c>
      <c r="C10" s="25">
        <v>1236</v>
      </c>
      <c r="D10" s="25">
        <v>3087</v>
      </c>
      <c r="E10" s="26">
        <v>0.501</v>
      </c>
      <c r="F10" s="25">
        <v>93196</v>
      </c>
    </row>
    <row r="11" spans="2:6" s="14" customFormat="1" ht="30" customHeight="1">
      <c r="B11" s="25" t="s">
        <v>10</v>
      </c>
      <c r="C11" s="25">
        <v>1305</v>
      </c>
      <c r="D11" s="25">
        <v>2861</v>
      </c>
      <c r="E11" s="26">
        <v>1.55</v>
      </c>
      <c r="F11" s="25">
        <v>32592</v>
      </c>
    </row>
    <row r="12" spans="2:6" s="14" customFormat="1" ht="30" customHeight="1">
      <c r="B12" s="25" t="s">
        <v>11</v>
      </c>
      <c r="C12" s="25">
        <v>737</v>
      </c>
      <c r="D12" s="25">
        <v>1795</v>
      </c>
      <c r="E12" s="26">
        <v>0.788</v>
      </c>
      <c r="F12" s="25">
        <v>38399</v>
      </c>
    </row>
    <row r="13" spans="2:6" s="14" customFormat="1" ht="30" customHeight="1">
      <c r="B13" s="25" t="s">
        <v>18</v>
      </c>
      <c r="C13" s="25">
        <v>552</v>
      </c>
      <c r="D13" s="25">
        <v>1275</v>
      </c>
      <c r="E13" s="26">
        <v>0.479</v>
      </c>
      <c r="F13" s="25">
        <v>30486</v>
      </c>
    </row>
    <row r="14" spans="2:6" s="14" customFormat="1" ht="30" customHeight="1">
      <c r="B14" s="25" t="s">
        <v>12</v>
      </c>
      <c r="C14" s="25">
        <v>553</v>
      </c>
      <c r="D14" s="25">
        <v>1229</v>
      </c>
      <c r="E14" s="26">
        <v>0.245</v>
      </c>
      <c r="F14" s="25">
        <v>34704</v>
      </c>
    </row>
    <row r="15" spans="2:6" s="14" customFormat="1" ht="30" customHeight="1">
      <c r="B15" s="25" t="s">
        <v>19</v>
      </c>
      <c r="C15" s="25">
        <v>471</v>
      </c>
      <c r="D15" s="25">
        <v>1110</v>
      </c>
      <c r="E15" s="26">
        <v>0.77</v>
      </c>
      <c r="F15" s="25">
        <v>22396</v>
      </c>
    </row>
    <row r="16" spans="2:6" s="14" customFormat="1" ht="30" customHeight="1">
      <c r="B16" s="25" t="s">
        <v>15</v>
      </c>
      <c r="C16" s="25">
        <v>434</v>
      </c>
      <c r="D16" s="25">
        <v>1087</v>
      </c>
      <c r="E16" s="26">
        <v>0.677</v>
      </c>
      <c r="F16" s="25">
        <v>25035</v>
      </c>
    </row>
    <row r="17" spans="2:6" s="14" customFormat="1" ht="30" customHeight="1">
      <c r="B17" s="25" t="s">
        <v>130</v>
      </c>
      <c r="C17" s="25">
        <v>490</v>
      </c>
      <c r="D17" s="25">
        <v>1077</v>
      </c>
      <c r="E17" s="26">
        <v>0.227</v>
      </c>
      <c r="F17" s="25">
        <v>60228</v>
      </c>
    </row>
    <row r="18" spans="2:6" s="14" customFormat="1" ht="30" customHeight="1">
      <c r="B18" s="25" t="s">
        <v>16</v>
      </c>
      <c r="C18" s="25">
        <v>399</v>
      </c>
      <c r="D18" s="25">
        <v>1075</v>
      </c>
      <c r="E18" s="26">
        <v>0.56</v>
      </c>
      <c r="F18" s="25">
        <v>31778</v>
      </c>
    </row>
    <row r="19" spans="2:6" s="14" customFormat="1" ht="30" customHeight="1">
      <c r="B19" s="25" t="s">
        <v>17</v>
      </c>
      <c r="C19" s="25">
        <v>447</v>
      </c>
      <c r="D19" s="25">
        <v>1026</v>
      </c>
      <c r="E19" s="26">
        <v>0.405</v>
      </c>
      <c r="F19" s="25">
        <v>35875</v>
      </c>
    </row>
    <row r="20" spans="2:6" s="14" customFormat="1" ht="30" customHeight="1">
      <c r="B20" s="25" t="s">
        <v>13</v>
      </c>
      <c r="C20" s="25">
        <v>428</v>
      </c>
      <c r="D20" s="25">
        <v>830</v>
      </c>
      <c r="E20" s="26">
        <v>1.139</v>
      </c>
      <c r="F20" s="25">
        <v>17611</v>
      </c>
    </row>
    <row r="21" spans="2:6" s="14" customFormat="1" ht="30" customHeight="1">
      <c r="B21" s="25" t="s">
        <v>20</v>
      </c>
      <c r="C21" s="25">
        <v>354</v>
      </c>
      <c r="D21" s="25">
        <v>802</v>
      </c>
      <c r="E21" s="26">
        <v>0.472</v>
      </c>
      <c r="F21" s="25">
        <v>20530</v>
      </c>
    </row>
    <row r="22" spans="2:6" s="14" customFormat="1" ht="30" customHeight="1">
      <c r="B22" s="25" t="s">
        <v>21</v>
      </c>
      <c r="C22" s="25">
        <v>276</v>
      </c>
      <c r="D22" s="25">
        <v>745</v>
      </c>
      <c r="E22" s="26">
        <v>0.795</v>
      </c>
      <c r="F22" s="25">
        <v>11637</v>
      </c>
    </row>
    <row r="23" spans="2:6" s="14" customFormat="1" ht="30" customHeight="1">
      <c r="B23" s="25" t="s">
        <v>14</v>
      </c>
      <c r="C23" s="25">
        <v>295</v>
      </c>
      <c r="D23" s="25">
        <v>744</v>
      </c>
      <c r="E23" s="26">
        <v>0.434</v>
      </c>
      <c r="F23" s="25">
        <v>27749</v>
      </c>
    </row>
    <row r="24" spans="2:6" s="14" customFormat="1" ht="30" customHeight="1">
      <c r="B24" s="25" t="s">
        <v>22</v>
      </c>
      <c r="C24" s="25">
        <v>318</v>
      </c>
      <c r="D24" s="25">
        <v>740</v>
      </c>
      <c r="E24" s="26">
        <v>0.616</v>
      </c>
      <c r="F24" s="25">
        <v>17564</v>
      </c>
    </row>
    <row r="25" spans="2:6" s="14" customFormat="1" ht="30" customHeight="1">
      <c r="B25" s="25" t="s">
        <v>24</v>
      </c>
      <c r="C25" s="25">
        <v>146</v>
      </c>
      <c r="D25" s="25">
        <v>372</v>
      </c>
      <c r="E25" s="26">
        <v>0.57</v>
      </c>
      <c r="F25" s="25">
        <v>13368</v>
      </c>
    </row>
    <row r="26" spans="2:6" s="14" customFormat="1" ht="30" customHeight="1">
      <c r="B26" s="25" t="s">
        <v>23</v>
      </c>
      <c r="C26" s="25">
        <v>137</v>
      </c>
      <c r="D26" s="25">
        <v>368</v>
      </c>
      <c r="E26" s="26">
        <v>0.125</v>
      </c>
      <c r="F26" s="25">
        <v>12264</v>
      </c>
    </row>
    <row r="27" spans="2:6" s="14" customFormat="1" ht="30" customHeight="1">
      <c r="B27" s="25" t="s">
        <v>25</v>
      </c>
      <c r="C27" s="25">
        <v>149</v>
      </c>
      <c r="D27" s="25">
        <v>349</v>
      </c>
      <c r="E27" s="26">
        <v>0.342</v>
      </c>
      <c r="F27" s="25">
        <v>11125</v>
      </c>
    </row>
    <row r="28" spans="2:6" s="14" customFormat="1" ht="30" customHeight="1">
      <c r="B28" s="25" t="s">
        <v>28</v>
      </c>
      <c r="C28" s="25">
        <v>120</v>
      </c>
      <c r="D28" s="25">
        <v>280</v>
      </c>
      <c r="E28" s="26">
        <v>0.591</v>
      </c>
      <c r="F28" s="25">
        <v>7001</v>
      </c>
    </row>
    <row r="29" spans="2:6" s="14" customFormat="1" ht="30" customHeight="1">
      <c r="B29" s="25" t="s">
        <v>27</v>
      </c>
      <c r="C29" s="25">
        <v>99</v>
      </c>
      <c r="D29" s="25">
        <v>264</v>
      </c>
      <c r="E29" s="26">
        <v>0.313</v>
      </c>
      <c r="F29" s="25">
        <v>7575</v>
      </c>
    </row>
    <row r="30" spans="2:6" s="14" customFormat="1" ht="30" customHeight="1">
      <c r="B30" s="25" t="s">
        <v>26</v>
      </c>
      <c r="C30" s="25">
        <v>77</v>
      </c>
      <c r="D30" s="25">
        <v>177</v>
      </c>
      <c r="E30" s="26">
        <v>0.212</v>
      </c>
      <c r="F30" s="25">
        <v>6158</v>
      </c>
    </row>
    <row r="31" spans="2:6" s="14" customFormat="1" ht="30" customHeight="1">
      <c r="B31" s="25" t="s">
        <v>29</v>
      </c>
      <c r="C31" s="25">
        <v>69</v>
      </c>
      <c r="D31" s="25">
        <v>165</v>
      </c>
      <c r="E31" s="26">
        <v>0.387</v>
      </c>
      <c r="F31" s="25">
        <v>4182</v>
      </c>
    </row>
    <row r="32" spans="2:6" s="14" customFormat="1" ht="30" customHeight="1">
      <c r="B32" s="25" t="s">
        <v>30</v>
      </c>
      <c r="C32" s="25">
        <v>47</v>
      </c>
      <c r="D32" s="25">
        <v>128</v>
      </c>
      <c r="E32" s="26">
        <v>0.333</v>
      </c>
      <c r="F32" s="25">
        <v>4265</v>
      </c>
    </row>
    <row r="33" spans="2:6" s="14" customFormat="1" ht="30" customHeight="1">
      <c r="B33" s="25" t="s">
        <v>32</v>
      </c>
      <c r="C33" s="25">
        <v>46</v>
      </c>
      <c r="D33" s="25">
        <v>79</v>
      </c>
      <c r="E33" s="26">
        <v>0.129</v>
      </c>
      <c r="F33" s="25">
        <v>2573</v>
      </c>
    </row>
    <row r="34" spans="2:6" s="14" customFormat="1" ht="30" customHeight="1">
      <c r="B34" s="25" t="s">
        <v>31</v>
      </c>
      <c r="C34" s="25">
        <v>32</v>
      </c>
      <c r="D34" s="25">
        <v>71</v>
      </c>
      <c r="E34" s="26">
        <v>0.821</v>
      </c>
      <c r="F34" s="25">
        <v>1681</v>
      </c>
    </row>
    <row r="35" spans="2:6" s="14" customFormat="1" ht="30" customHeight="1">
      <c r="B35" s="25" t="s">
        <v>33</v>
      </c>
      <c r="C35" s="25">
        <v>17</v>
      </c>
      <c r="D35" s="25">
        <v>41</v>
      </c>
      <c r="E35" s="26">
        <v>0.783</v>
      </c>
      <c r="F35" s="25">
        <v>929</v>
      </c>
    </row>
    <row r="36" spans="2:6" s="14" customFormat="1" ht="30" customHeight="1">
      <c r="B36" s="25" t="s">
        <v>34</v>
      </c>
      <c r="C36" s="25">
        <v>3</v>
      </c>
      <c r="D36" s="25">
        <v>7</v>
      </c>
      <c r="E36" s="55">
        <v>0</v>
      </c>
      <c r="F36" s="25">
        <v>294</v>
      </c>
    </row>
  </sheetData>
  <sheetProtection/>
  <mergeCells count="2">
    <mergeCell ref="B1:F1"/>
    <mergeCell ref="B2:F2"/>
  </mergeCells>
  <printOptions/>
  <pageMargins left="0.75" right="0.75" top="0.13" bottom="0.16" header="0.11" footer="0.19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zoomScalePageLayoutView="0" workbookViewId="0" topLeftCell="A1">
      <selection activeCell="E9" sqref="E9:I9"/>
    </sheetView>
  </sheetViews>
  <sheetFormatPr defaultColWidth="9.00390625" defaultRowHeight="14.25"/>
  <cols>
    <col min="1" max="9" width="13.25390625" style="0" customWidth="1"/>
  </cols>
  <sheetData>
    <row r="1" spans="1:9" ht="18.75">
      <c r="A1" s="68" t="s">
        <v>143</v>
      </c>
      <c r="B1" s="68"/>
      <c r="C1" s="68"/>
      <c r="D1" s="68"/>
      <c r="E1" s="68"/>
      <c r="F1" s="68"/>
      <c r="G1" s="68"/>
      <c r="H1" s="68"/>
      <c r="I1" s="68"/>
    </row>
    <row r="2" spans="1:9" s="7" customFormat="1" ht="22.5">
      <c r="A2" s="6" t="s">
        <v>199</v>
      </c>
      <c r="B2" s="23"/>
      <c r="C2" s="23"/>
      <c r="D2" s="23"/>
      <c r="E2" s="23"/>
      <c r="F2" s="23"/>
      <c r="G2" s="23"/>
      <c r="H2" s="23"/>
      <c r="I2" s="23"/>
    </row>
    <row r="3" spans="1:9" ht="22.5">
      <c r="A3" s="8"/>
      <c r="B3" s="8"/>
      <c r="C3" s="8"/>
      <c r="D3" s="8"/>
      <c r="E3" s="8"/>
      <c r="F3" s="8"/>
      <c r="G3" s="8"/>
      <c r="H3" s="8"/>
      <c r="I3" s="8"/>
    </row>
    <row r="4" spans="1:9" ht="42" customHeight="1">
      <c r="A4" s="69" t="s">
        <v>37</v>
      </c>
      <c r="B4" s="62" t="s">
        <v>285</v>
      </c>
      <c r="C4" s="63"/>
      <c r="D4" s="64"/>
      <c r="E4" s="62" t="s">
        <v>197</v>
      </c>
      <c r="F4" s="63"/>
      <c r="G4" s="63"/>
      <c r="H4" s="63"/>
      <c r="I4" s="64"/>
    </row>
    <row r="5" spans="1:9" ht="42" customHeight="1">
      <c r="A5" s="70"/>
      <c r="B5" s="27" t="s">
        <v>38</v>
      </c>
      <c r="C5" s="27" t="s">
        <v>148</v>
      </c>
      <c r="D5" s="27" t="s">
        <v>144</v>
      </c>
      <c r="E5" s="27" t="s">
        <v>39</v>
      </c>
      <c r="F5" s="27" t="s">
        <v>40</v>
      </c>
      <c r="G5" s="27" t="s">
        <v>41</v>
      </c>
      <c r="H5" s="27" t="s">
        <v>42</v>
      </c>
      <c r="I5" s="27" t="s">
        <v>43</v>
      </c>
    </row>
    <row r="6" spans="1:9" ht="42" customHeight="1">
      <c r="A6" s="59">
        <v>42401</v>
      </c>
      <c r="B6" s="27">
        <v>254</v>
      </c>
      <c r="C6" s="27">
        <v>356</v>
      </c>
      <c r="D6" s="27">
        <v>75</v>
      </c>
      <c r="E6" s="27">
        <v>229</v>
      </c>
      <c r="F6" s="27">
        <v>35</v>
      </c>
      <c r="G6" s="27">
        <v>164</v>
      </c>
      <c r="H6" s="27">
        <v>6</v>
      </c>
      <c r="I6" s="27">
        <v>251</v>
      </c>
    </row>
    <row r="7" spans="1:9" ht="42" customHeight="1">
      <c r="A7" s="60"/>
      <c r="B7" s="62" t="s">
        <v>286</v>
      </c>
      <c r="C7" s="63"/>
      <c r="D7" s="64"/>
      <c r="E7" s="65" t="s">
        <v>198</v>
      </c>
      <c r="F7" s="66"/>
      <c r="G7" s="66"/>
      <c r="H7" s="66"/>
      <c r="I7" s="67"/>
    </row>
    <row r="8" spans="1:9" ht="42" customHeight="1">
      <c r="A8" s="60"/>
      <c r="B8" s="27" t="s">
        <v>38</v>
      </c>
      <c r="C8" s="27" t="s">
        <v>148</v>
      </c>
      <c r="D8" s="27" t="s">
        <v>144</v>
      </c>
      <c r="E8" s="27" t="s">
        <v>39</v>
      </c>
      <c r="F8" s="27" t="s">
        <v>40</v>
      </c>
      <c r="G8" s="27" t="s">
        <v>41</v>
      </c>
      <c r="H8" s="27" t="s">
        <v>42</v>
      </c>
      <c r="I8" s="27" t="s">
        <v>43</v>
      </c>
    </row>
    <row r="9" spans="1:9" ht="42" customHeight="1">
      <c r="A9" s="61"/>
      <c r="B9" s="27">
        <v>146</v>
      </c>
      <c r="C9" s="27">
        <v>281</v>
      </c>
      <c r="D9" s="27">
        <v>56</v>
      </c>
      <c r="E9" s="27">
        <v>155</v>
      </c>
      <c r="F9" s="27">
        <v>33</v>
      </c>
      <c r="G9" s="27">
        <v>140</v>
      </c>
      <c r="H9" s="27">
        <v>8</v>
      </c>
      <c r="I9" s="27">
        <v>147</v>
      </c>
    </row>
  </sheetData>
  <sheetProtection/>
  <mergeCells count="7">
    <mergeCell ref="A6:A9"/>
    <mergeCell ref="B7:D7"/>
    <mergeCell ref="E7:I7"/>
    <mergeCell ref="A1:I1"/>
    <mergeCell ref="A4:A5"/>
    <mergeCell ref="B4:D4"/>
    <mergeCell ref="E4:I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="85" zoomScaleNormal="85" zoomScalePageLayoutView="0" workbookViewId="0" topLeftCell="A1">
      <selection activeCell="C27" sqref="C27"/>
    </sheetView>
  </sheetViews>
  <sheetFormatPr defaultColWidth="9.00390625" defaultRowHeight="14.25"/>
  <cols>
    <col min="1" max="1" width="20.00390625" style="0" customWidth="1"/>
    <col min="2" max="2" width="8.625" style="0" customWidth="1"/>
    <col min="3" max="3" width="10.25390625" style="0" customWidth="1"/>
    <col min="4" max="6" width="8.625" style="0" customWidth="1"/>
    <col min="7" max="7" width="8.625" style="9" customWidth="1"/>
    <col min="8" max="12" width="8.625" style="0" customWidth="1"/>
    <col min="14" max="20" width="0" style="0" hidden="1" customWidth="1"/>
  </cols>
  <sheetData>
    <row r="1" ht="20.25" customHeight="1">
      <c r="A1" s="22" t="s">
        <v>133</v>
      </c>
    </row>
    <row r="2" spans="1:12" ht="22.5">
      <c r="A2" s="24" t="s">
        <v>200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8.25" customHeight="1">
      <c r="G3"/>
    </row>
    <row r="4" spans="1:12" ht="34.5" customHeight="1">
      <c r="A4" s="71" t="s">
        <v>44</v>
      </c>
      <c r="B4" s="73" t="s">
        <v>134</v>
      </c>
      <c r="C4" s="74"/>
      <c r="D4" s="74"/>
      <c r="E4" s="74"/>
      <c r="F4" s="74"/>
      <c r="G4" s="75"/>
      <c r="H4" s="73" t="s">
        <v>45</v>
      </c>
      <c r="I4" s="74"/>
      <c r="J4" s="74"/>
      <c r="K4" s="74"/>
      <c r="L4" s="75"/>
    </row>
    <row r="5" spans="1:15" ht="54" customHeight="1">
      <c r="A5" s="72"/>
      <c r="B5" s="28" t="s">
        <v>135</v>
      </c>
      <c r="C5" s="31" t="s">
        <v>175</v>
      </c>
      <c r="D5" s="28" t="s">
        <v>46</v>
      </c>
      <c r="E5" s="28" t="s">
        <v>38</v>
      </c>
      <c r="F5" s="28" t="s">
        <v>136</v>
      </c>
      <c r="G5" s="28" t="s">
        <v>137</v>
      </c>
      <c r="H5" s="28" t="s">
        <v>138</v>
      </c>
      <c r="I5" s="28" t="s">
        <v>139</v>
      </c>
      <c r="J5" s="28" t="s">
        <v>140</v>
      </c>
      <c r="K5" s="28" t="s">
        <v>141</v>
      </c>
      <c r="L5" s="28" t="s">
        <v>43</v>
      </c>
      <c r="N5" s="12"/>
      <c r="O5" s="12"/>
    </row>
    <row r="6" spans="1:20" ht="34.5" customHeight="1" thickBot="1">
      <c r="A6" s="28" t="s">
        <v>47</v>
      </c>
      <c r="B6" s="29">
        <v>1599</v>
      </c>
      <c r="C6" s="33" t="s">
        <v>201</v>
      </c>
      <c r="D6" s="29">
        <v>475</v>
      </c>
      <c r="E6" s="29">
        <v>194</v>
      </c>
      <c r="F6" s="29">
        <v>235</v>
      </c>
      <c r="G6" s="29">
        <v>46</v>
      </c>
      <c r="H6" s="29">
        <v>201</v>
      </c>
      <c r="I6" s="29">
        <v>35</v>
      </c>
      <c r="J6" s="29">
        <v>108</v>
      </c>
      <c r="K6" s="29">
        <v>1</v>
      </c>
      <c r="L6" s="29">
        <v>130</v>
      </c>
      <c r="N6" s="13">
        <v>3240</v>
      </c>
      <c r="O6" s="15">
        <v>4481</v>
      </c>
      <c r="P6" s="17">
        <v>4257</v>
      </c>
      <c r="Q6">
        <v>4996</v>
      </c>
      <c r="R6" s="17">
        <v>4786</v>
      </c>
      <c r="S6" s="17">
        <v>4786</v>
      </c>
      <c r="T6" s="17">
        <v>5442</v>
      </c>
    </row>
    <row r="7" spans="1:20" ht="34.5" customHeight="1" thickBot="1">
      <c r="A7" s="28" t="s">
        <v>48</v>
      </c>
      <c r="B7" s="29">
        <v>339</v>
      </c>
      <c r="C7" s="33" t="s">
        <v>202</v>
      </c>
      <c r="D7" s="29">
        <v>72</v>
      </c>
      <c r="E7" s="29">
        <v>19</v>
      </c>
      <c r="F7" s="29">
        <v>44</v>
      </c>
      <c r="G7" s="29">
        <v>9</v>
      </c>
      <c r="H7" s="29">
        <v>20</v>
      </c>
      <c r="I7" s="29">
        <v>0</v>
      </c>
      <c r="J7" s="29">
        <v>13</v>
      </c>
      <c r="K7" s="29">
        <v>5</v>
      </c>
      <c r="L7" s="29">
        <v>34</v>
      </c>
      <c r="N7" s="13">
        <v>647</v>
      </c>
      <c r="O7" s="15">
        <v>943</v>
      </c>
      <c r="P7" s="17">
        <v>804</v>
      </c>
      <c r="Q7">
        <v>1030</v>
      </c>
      <c r="R7" s="17">
        <v>871</v>
      </c>
      <c r="S7" s="17">
        <v>871</v>
      </c>
      <c r="T7" s="17">
        <v>977</v>
      </c>
    </row>
    <row r="8" spans="1:20" ht="34.5" customHeight="1" thickBot="1">
      <c r="A8" s="28" t="s">
        <v>49</v>
      </c>
      <c r="B8" s="29">
        <v>67</v>
      </c>
      <c r="C8" s="33" t="s">
        <v>203</v>
      </c>
      <c r="D8" s="29">
        <v>13</v>
      </c>
      <c r="E8" s="29">
        <v>5</v>
      </c>
      <c r="F8" s="29">
        <v>7</v>
      </c>
      <c r="G8" s="29">
        <v>1</v>
      </c>
      <c r="H8" s="29">
        <v>2</v>
      </c>
      <c r="I8" s="29">
        <v>0</v>
      </c>
      <c r="J8" s="29">
        <v>2</v>
      </c>
      <c r="K8" s="29">
        <v>0</v>
      </c>
      <c r="L8" s="29">
        <v>9</v>
      </c>
      <c r="N8" s="13">
        <v>176</v>
      </c>
      <c r="O8" s="15">
        <v>311</v>
      </c>
      <c r="P8" s="17">
        <v>246</v>
      </c>
      <c r="Q8">
        <v>334</v>
      </c>
      <c r="R8" s="17">
        <v>275</v>
      </c>
      <c r="S8" s="17">
        <v>275</v>
      </c>
      <c r="T8" s="17">
        <v>298</v>
      </c>
    </row>
    <row r="9" spans="1:20" ht="34.5" customHeight="1" thickBot="1">
      <c r="A9" s="28" t="s">
        <v>50</v>
      </c>
      <c r="B9" s="29">
        <v>27</v>
      </c>
      <c r="C9" s="33" t="s">
        <v>204</v>
      </c>
      <c r="D9" s="29">
        <v>10</v>
      </c>
      <c r="E9" s="29">
        <v>3</v>
      </c>
      <c r="F9" s="29">
        <v>3</v>
      </c>
      <c r="G9" s="29">
        <v>4</v>
      </c>
      <c r="H9" s="29">
        <v>0</v>
      </c>
      <c r="I9" s="29">
        <v>0</v>
      </c>
      <c r="J9" s="29">
        <v>1</v>
      </c>
      <c r="K9" s="29">
        <v>0</v>
      </c>
      <c r="L9" s="29">
        <v>9</v>
      </c>
      <c r="N9" s="13">
        <v>82</v>
      </c>
      <c r="O9" s="15">
        <v>108</v>
      </c>
      <c r="P9" s="17">
        <v>105</v>
      </c>
      <c r="Q9">
        <v>116</v>
      </c>
      <c r="R9" s="17">
        <v>111</v>
      </c>
      <c r="S9" s="17">
        <v>111</v>
      </c>
      <c r="T9" s="17">
        <v>139</v>
      </c>
    </row>
    <row r="10" spans="1:20" ht="34.5" customHeight="1" thickBot="1">
      <c r="A10" s="28" t="s">
        <v>51</v>
      </c>
      <c r="B10" s="29">
        <v>55</v>
      </c>
      <c r="C10" s="33" t="s">
        <v>205</v>
      </c>
      <c r="D10" s="29">
        <v>21</v>
      </c>
      <c r="E10" s="29">
        <v>8</v>
      </c>
      <c r="F10" s="29">
        <v>11</v>
      </c>
      <c r="G10" s="29">
        <v>2</v>
      </c>
      <c r="H10" s="29">
        <v>0</v>
      </c>
      <c r="I10" s="29">
        <v>0</v>
      </c>
      <c r="J10" s="29">
        <v>9</v>
      </c>
      <c r="K10" s="29">
        <v>0</v>
      </c>
      <c r="L10" s="29">
        <v>12</v>
      </c>
      <c r="N10" s="13">
        <v>199</v>
      </c>
      <c r="O10" s="15">
        <v>312</v>
      </c>
      <c r="P10" s="17">
        <v>245</v>
      </c>
      <c r="Q10">
        <v>340</v>
      </c>
      <c r="R10" s="17">
        <v>287</v>
      </c>
      <c r="S10" s="17">
        <v>287</v>
      </c>
      <c r="T10" s="17">
        <v>322</v>
      </c>
    </row>
    <row r="11" spans="1:20" ht="34.5" customHeight="1" thickBot="1">
      <c r="A11" s="28" t="s">
        <v>52</v>
      </c>
      <c r="B11" s="29">
        <v>36</v>
      </c>
      <c r="C11" s="33" t="s">
        <v>166</v>
      </c>
      <c r="D11" s="29">
        <v>23</v>
      </c>
      <c r="E11" s="29">
        <v>9</v>
      </c>
      <c r="F11" s="29">
        <v>14</v>
      </c>
      <c r="G11" s="29">
        <v>0</v>
      </c>
      <c r="H11" s="29">
        <v>0</v>
      </c>
      <c r="I11" s="29">
        <v>0</v>
      </c>
      <c r="J11" s="29">
        <v>11</v>
      </c>
      <c r="K11" s="29">
        <v>0</v>
      </c>
      <c r="L11" s="29">
        <v>12</v>
      </c>
      <c r="N11" s="13">
        <v>93</v>
      </c>
      <c r="O11" s="15">
        <v>139</v>
      </c>
      <c r="P11" s="17">
        <v>131</v>
      </c>
      <c r="Q11">
        <v>155</v>
      </c>
      <c r="R11" s="17">
        <v>138</v>
      </c>
      <c r="S11" s="17">
        <v>138</v>
      </c>
      <c r="T11" s="17">
        <v>152</v>
      </c>
    </row>
    <row r="12" spans="1:20" ht="34.5" customHeight="1" thickBot="1">
      <c r="A12" s="28" t="s">
        <v>53</v>
      </c>
      <c r="B12" s="29">
        <v>40</v>
      </c>
      <c r="C12" s="33" t="s">
        <v>206</v>
      </c>
      <c r="D12" s="29">
        <v>12</v>
      </c>
      <c r="E12" s="29">
        <v>2</v>
      </c>
      <c r="F12" s="29">
        <v>7</v>
      </c>
      <c r="G12" s="29">
        <v>3</v>
      </c>
      <c r="H12" s="29">
        <v>0</v>
      </c>
      <c r="I12" s="29">
        <v>0</v>
      </c>
      <c r="J12" s="29">
        <v>3</v>
      </c>
      <c r="K12" s="29">
        <v>0</v>
      </c>
      <c r="L12" s="29">
        <v>9</v>
      </c>
      <c r="N12" s="13">
        <v>127</v>
      </c>
      <c r="O12" s="15">
        <v>148</v>
      </c>
      <c r="P12" s="17">
        <v>160</v>
      </c>
      <c r="Q12">
        <v>165</v>
      </c>
      <c r="R12" s="17">
        <v>179</v>
      </c>
      <c r="S12" s="17">
        <v>179</v>
      </c>
      <c r="T12" s="17">
        <v>198</v>
      </c>
    </row>
    <row r="13" spans="1:20" ht="34.5" customHeight="1" thickBot="1">
      <c r="A13" s="28" t="s">
        <v>54</v>
      </c>
      <c r="B13" s="29">
        <v>47</v>
      </c>
      <c r="C13" s="33" t="s">
        <v>207</v>
      </c>
      <c r="D13" s="29">
        <v>16</v>
      </c>
      <c r="E13" s="29">
        <v>1</v>
      </c>
      <c r="F13" s="29">
        <v>15</v>
      </c>
      <c r="G13" s="29">
        <v>0</v>
      </c>
      <c r="H13" s="29">
        <v>0</v>
      </c>
      <c r="I13" s="29">
        <v>0</v>
      </c>
      <c r="J13" s="29">
        <v>7</v>
      </c>
      <c r="K13" s="29">
        <v>0</v>
      </c>
      <c r="L13" s="29">
        <v>9</v>
      </c>
      <c r="N13" s="13">
        <v>98</v>
      </c>
      <c r="O13" s="15">
        <v>134</v>
      </c>
      <c r="P13" s="17">
        <v>127</v>
      </c>
      <c r="Q13">
        <v>146</v>
      </c>
      <c r="R13" s="17">
        <v>136</v>
      </c>
      <c r="S13" s="17">
        <v>136</v>
      </c>
      <c r="T13" s="17">
        <v>150</v>
      </c>
    </row>
    <row r="14" spans="1:20" ht="35.25" customHeight="1" thickBot="1">
      <c r="A14" s="28" t="s">
        <v>55</v>
      </c>
      <c r="B14" s="29">
        <v>57</v>
      </c>
      <c r="C14" s="33" t="s">
        <v>208</v>
      </c>
      <c r="D14" s="29">
        <v>24</v>
      </c>
      <c r="E14" s="29">
        <v>10</v>
      </c>
      <c r="F14" s="29">
        <v>11</v>
      </c>
      <c r="G14" s="29">
        <v>3</v>
      </c>
      <c r="H14" s="29">
        <v>6</v>
      </c>
      <c r="I14" s="29">
        <v>0</v>
      </c>
      <c r="J14" s="29">
        <v>3</v>
      </c>
      <c r="K14" s="29">
        <v>0</v>
      </c>
      <c r="L14" s="29">
        <v>15</v>
      </c>
      <c r="N14" s="13">
        <v>248</v>
      </c>
      <c r="O14" s="15">
        <v>325</v>
      </c>
      <c r="P14" s="18">
        <v>347</v>
      </c>
      <c r="Q14">
        <v>360</v>
      </c>
      <c r="R14" s="17">
        <v>391</v>
      </c>
      <c r="S14" s="17">
        <v>391</v>
      </c>
      <c r="T14" s="17">
        <v>462</v>
      </c>
    </row>
    <row r="15" spans="1:15" ht="35.25" customHeight="1">
      <c r="A15" s="36" t="s">
        <v>147</v>
      </c>
      <c r="B15" s="35">
        <v>15</v>
      </c>
      <c r="C15" s="38" t="s">
        <v>209</v>
      </c>
      <c r="D15" s="35">
        <v>2</v>
      </c>
      <c r="E15" s="35">
        <v>1</v>
      </c>
      <c r="F15" s="35">
        <v>1</v>
      </c>
      <c r="G15" s="35">
        <v>0</v>
      </c>
      <c r="H15" s="35">
        <v>0</v>
      </c>
      <c r="I15" s="35">
        <v>0</v>
      </c>
      <c r="J15" s="35">
        <v>1</v>
      </c>
      <c r="K15" s="35">
        <v>0</v>
      </c>
      <c r="L15" s="35">
        <v>1</v>
      </c>
      <c r="N15" s="12"/>
      <c r="O15" s="12"/>
    </row>
    <row r="16" spans="1:15" ht="34.5" customHeight="1">
      <c r="A16" s="15" t="s">
        <v>90</v>
      </c>
      <c r="B16" s="15">
        <v>5</v>
      </c>
      <c r="C16" s="39" t="s">
        <v>189</v>
      </c>
      <c r="D16" s="15">
        <v>2</v>
      </c>
      <c r="E16" s="15">
        <v>1</v>
      </c>
      <c r="F16" s="15">
        <v>0</v>
      </c>
      <c r="G16" s="40">
        <v>1</v>
      </c>
      <c r="H16" s="15">
        <v>0</v>
      </c>
      <c r="I16" s="15">
        <v>0</v>
      </c>
      <c r="J16" s="15">
        <v>1</v>
      </c>
      <c r="K16" s="15">
        <v>0</v>
      </c>
      <c r="L16" s="15">
        <v>1</v>
      </c>
      <c r="N16" s="12"/>
      <c r="O16" s="12"/>
    </row>
    <row r="17" spans="1:12" ht="34.5" customHeight="1">
      <c r="A17" s="15" t="s">
        <v>79</v>
      </c>
      <c r="B17" s="15">
        <v>29</v>
      </c>
      <c r="C17" s="39" t="s">
        <v>210</v>
      </c>
      <c r="D17" s="15">
        <v>15</v>
      </c>
      <c r="E17" s="15">
        <v>1</v>
      </c>
      <c r="F17" s="15">
        <v>8</v>
      </c>
      <c r="G17" s="40">
        <v>6</v>
      </c>
      <c r="H17" s="15">
        <v>0</v>
      </c>
      <c r="I17" s="15">
        <v>0</v>
      </c>
      <c r="J17" s="15">
        <v>5</v>
      </c>
      <c r="K17" s="15">
        <v>0</v>
      </c>
      <c r="L17" s="15">
        <v>10</v>
      </c>
    </row>
  </sheetData>
  <sheetProtection/>
  <mergeCells count="3">
    <mergeCell ref="A4:A5"/>
    <mergeCell ref="B4:G4"/>
    <mergeCell ref="H4:L4"/>
  </mergeCells>
  <printOptions/>
  <pageMargins left="0.52" right="0.45" top="0.11" bottom="0.16" header="0.12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"/>
  <sheetViews>
    <sheetView zoomScale="85" zoomScaleNormal="85" zoomScalePageLayoutView="0" workbookViewId="0" topLeftCell="A1">
      <selection activeCell="B24" sqref="B24"/>
    </sheetView>
  </sheetViews>
  <sheetFormatPr defaultColWidth="9.00390625" defaultRowHeight="14.25"/>
  <cols>
    <col min="1" max="1" width="20.25390625" style="0" customWidth="1"/>
    <col min="2" max="2" width="8.625" style="0" customWidth="1"/>
    <col min="3" max="3" width="10.25390625" style="0" customWidth="1"/>
    <col min="4" max="12" width="8.625" style="0" customWidth="1"/>
    <col min="14" max="22" width="0" style="0" hidden="1" customWidth="1"/>
  </cols>
  <sheetData>
    <row r="1" spans="1:7" ht="19.5" customHeight="1">
      <c r="A1" s="22" t="s">
        <v>142</v>
      </c>
      <c r="G1" s="9"/>
    </row>
    <row r="2" spans="1:12" ht="22.5">
      <c r="A2" s="56" t="s">
        <v>211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8.25" customHeight="1"/>
    <row r="4" spans="1:12" ht="34.5" customHeight="1">
      <c r="A4" s="71" t="s">
        <v>44</v>
      </c>
      <c r="B4" s="73" t="s">
        <v>134</v>
      </c>
      <c r="C4" s="74"/>
      <c r="D4" s="74"/>
      <c r="E4" s="74"/>
      <c r="F4" s="74"/>
      <c r="G4" s="75"/>
      <c r="H4" s="73" t="s">
        <v>45</v>
      </c>
      <c r="I4" s="74"/>
      <c r="J4" s="74"/>
      <c r="K4" s="74"/>
      <c r="L4" s="75"/>
    </row>
    <row r="5" spans="1:25" ht="60.75" customHeight="1">
      <c r="A5" s="72"/>
      <c r="B5" s="28" t="s">
        <v>135</v>
      </c>
      <c r="C5" s="31" t="s">
        <v>175</v>
      </c>
      <c r="D5" s="28" t="s">
        <v>46</v>
      </c>
      <c r="E5" s="28" t="s">
        <v>38</v>
      </c>
      <c r="F5" s="28" t="s">
        <v>136</v>
      </c>
      <c r="G5" s="28" t="s">
        <v>137</v>
      </c>
      <c r="H5" s="28" t="s">
        <v>138</v>
      </c>
      <c r="I5" s="28" t="s">
        <v>139</v>
      </c>
      <c r="J5" s="28" t="s">
        <v>140</v>
      </c>
      <c r="K5" s="28" t="s">
        <v>141</v>
      </c>
      <c r="L5" s="28" t="s">
        <v>43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</row>
    <row r="6" spans="1:25" s="7" customFormat="1" ht="34.5" customHeight="1" thickBot="1">
      <c r="A6" s="37" t="s">
        <v>47</v>
      </c>
      <c r="B6" s="37">
        <v>821</v>
      </c>
      <c r="C6" s="37" t="s">
        <v>212</v>
      </c>
      <c r="D6" s="37">
        <v>327</v>
      </c>
      <c r="E6" s="37">
        <v>126</v>
      </c>
      <c r="F6" s="37">
        <v>173</v>
      </c>
      <c r="G6" s="37">
        <v>28</v>
      </c>
      <c r="H6" s="37">
        <v>132</v>
      </c>
      <c r="I6" s="37">
        <v>33</v>
      </c>
      <c r="J6" s="37">
        <v>107</v>
      </c>
      <c r="K6" s="37">
        <v>4</v>
      </c>
      <c r="L6" s="37">
        <v>51</v>
      </c>
      <c r="N6" s="4">
        <v>2026</v>
      </c>
      <c r="O6" s="13">
        <v>1689</v>
      </c>
      <c r="P6" s="11">
        <v>1928</v>
      </c>
      <c r="Q6" s="15">
        <v>2779</v>
      </c>
      <c r="R6" s="17">
        <v>2752</v>
      </c>
      <c r="S6" s="15">
        <f aca="true" t="shared" si="0" ref="S6:S14">D6+Q6</f>
        <v>3106</v>
      </c>
      <c r="T6" s="17">
        <v>3058</v>
      </c>
      <c r="U6" s="17">
        <v>3058</v>
      </c>
      <c r="V6" s="17">
        <v>3468</v>
      </c>
      <c r="W6" s="11"/>
      <c r="X6" s="11"/>
      <c r="Y6" s="11"/>
    </row>
    <row r="7" spans="1:25" ht="34.5" customHeight="1" thickBot="1">
      <c r="A7" s="37" t="s">
        <v>48</v>
      </c>
      <c r="B7" s="37">
        <v>182</v>
      </c>
      <c r="C7" s="37" t="s">
        <v>213</v>
      </c>
      <c r="D7" s="37">
        <v>72</v>
      </c>
      <c r="E7" s="37">
        <v>8</v>
      </c>
      <c r="F7" s="37">
        <v>57</v>
      </c>
      <c r="G7" s="37">
        <v>7</v>
      </c>
      <c r="H7" s="37">
        <v>22</v>
      </c>
      <c r="I7" s="37">
        <v>0</v>
      </c>
      <c r="J7" s="37">
        <v>12</v>
      </c>
      <c r="K7" s="37">
        <v>4</v>
      </c>
      <c r="L7" s="37">
        <v>34</v>
      </c>
      <c r="N7" s="4">
        <v>410</v>
      </c>
      <c r="O7" s="13">
        <v>361</v>
      </c>
      <c r="P7" s="11">
        <v>415</v>
      </c>
      <c r="Q7" s="15">
        <v>563</v>
      </c>
      <c r="R7" s="17">
        <v>556</v>
      </c>
      <c r="S7" s="15">
        <f t="shared" si="0"/>
        <v>635</v>
      </c>
      <c r="T7" s="17">
        <v>640</v>
      </c>
      <c r="U7" s="17">
        <v>640</v>
      </c>
      <c r="V7" s="17">
        <v>730</v>
      </c>
      <c r="W7" s="11"/>
      <c r="X7" s="11"/>
      <c r="Y7" s="11"/>
    </row>
    <row r="8" spans="1:25" ht="34.5" customHeight="1" thickBot="1">
      <c r="A8" s="37" t="s">
        <v>49</v>
      </c>
      <c r="B8" s="37">
        <v>16</v>
      </c>
      <c r="C8" s="37" t="s">
        <v>214</v>
      </c>
      <c r="D8" s="37">
        <v>9</v>
      </c>
      <c r="E8" s="37">
        <v>2</v>
      </c>
      <c r="F8" s="37">
        <v>6</v>
      </c>
      <c r="G8" s="37">
        <v>1</v>
      </c>
      <c r="H8" s="37">
        <v>0</v>
      </c>
      <c r="I8" s="37">
        <v>0</v>
      </c>
      <c r="J8" s="37">
        <v>2</v>
      </c>
      <c r="K8" s="37">
        <v>0</v>
      </c>
      <c r="L8" s="37">
        <v>7</v>
      </c>
      <c r="N8" s="4">
        <v>159</v>
      </c>
      <c r="O8" s="13">
        <v>123</v>
      </c>
      <c r="P8" s="11">
        <v>138</v>
      </c>
      <c r="Q8" s="15">
        <v>218</v>
      </c>
      <c r="R8" s="17">
        <v>184</v>
      </c>
      <c r="S8" s="15">
        <f t="shared" si="0"/>
        <v>227</v>
      </c>
      <c r="T8" s="17">
        <v>200</v>
      </c>
      <c r="U8" s="17">
        <v>200</v>
      </c>
      <c r="V8" s="17">
        <v>232</v>
      </c>
      <c r="W8" s="11"/>
      <c r="X8" s="11"/>
      <c r="Y8" s="11"/>
    </row>
    <row r="9" spans="1:25" ht="34.5" customHeight="1" thickBot="1">
      <c r="A9" s="37" t="s">
        <v>50</v>
      </c>
      <c r="B9" s="37">
        <v>10</v>
      </c>
      <c r="C9" s="37" t="s">
        <v>215</v>
      </c>
      <c r="D9" s="37">
        <v>4</v>
      </c>
      <c r="E9" s="37">
        <v>1</v>
      </c>
      <c r="F9" s="37">
        <v>2</v>
      </c>
      <c r="G9" s="37">
        <v>1</v>
      </c>
      <c r="H9" s="37">
        <v>0</v>
      </c>
      <c r="I9" s="37">
        <v>0</v>
      </c>
      <c r="J9" s="37">
        <v>1</v>
      </c>
      <c r="K9" s="37">
        <v>0</v>
      </c>
      <c r="L9" s="37">
        <v>3</v>
      </c>
      <c r="N9" s="4">
        <v>49</v>
      </c>
      <c r="O9" s="13">
        <v>37</v>
      </c>
      <c r="P9" s="11">
        <v>43</v>
      </c>
      <c r="Q9" s="15">
        <v>61</v>
      </c>
      <c r="R9" s="17">
        <v>57</v>
      </c>
      <c r="S9" s="15">
        <f t="shared" si="0"/>
        <v>65</v>
      </c>
      <c r="T9" s="17">
        <v>64</v>
      </c>
      <c r="U9" s="17">
        <v>64</v>
      </c>
      <c r="V9" s="17">
        <v>74</v>
      </c>
      <c r="W9" s="11"/>
      <c r="X9" s="11"/>
      <c r="Y9" s="11"/>
    </row>
    <row r="10" spans="1:25" ht="34.5" customHeight="1" thickBot="1">
      <c r="A10" s="37" t="s">
        <v>51</v>
      </c>
      <c r="B10" s="37">
        <v>28</v>
      </c>
      <c r="C10" s="37" t="s">
        <v>187</v>
      </c>
      <c r="D10" s="37">
        <v>11</v>
      </c>
      <c r="E10" s="37">
        <v>6</v>
      </c>
      <c r="F10" s="37">
        <v>4</v>
      </c>
      <c r="G10" s="37">
        <v>1</v>
      </c>
      <c r="H10" s="37">
        <v>0</v>
      </c>
      <c r="I10" s="37">
        <v>0</v>
      </c>
      <c r="J10" s="37">
        <v>7</v>
      </c>
      <c r="K10" s="37">
        <v>0</v>
      </c>
      <c r="L10" s="37">
        <v>4</v>
      </c>
      <c r="N10" s="4">
        <v>154</v>
      </c>
      <c r="O10" s="13">
        <v>102</v>
      </c>
      <c r="P10" s="11">
        <v>110</v>
      </c>
      <c r="Q10" s="15">
        <v>205</v>
      </c>
      <c r="R10" s="17">
        <v>139</v>
      </c>
      <c r="S10" s="15">
        <f t="shared" si="0"/>
        <v>216</v>
      </c>
      <c r="T10" s="17">
        <v>164</v>
      </c>
      <c r="U10" s="17">
        <v>164</v>
      </c>
      <c r="V10" s="17">
        <v>186</v>
      </c>
      <c r="W10" s="11"/>
      <c r="X10" s="11"/>
      <c r="Y10" s="11"/>
    </row>
    <row r="11" spans="1:25" ht="34.5" customHeight="1" thickBot="1">
      <c r="A11" s="37" t="s">
        <v>52</v>
      </c>
      <c r="B11" s="37">
        <v>15</v>
      </c>
      <c r="C11" s="37" t="s">
        <v>216</v>
      </c>
      <c r="D11" s="37">
        <v>7</v>
      </c>
      <c r="E11" s="37">
        <v>0</v>
      </c>
      <c r="F11" s="37">
        <v>5</v>
      </c>
      <c r="G11" s="37">
        <v>2</v>
      </c>
      <c r="H11" s="37">
        <v>0</v>
      </c>
      <c r="I11" s="37">
        <v>0</v>
      </c>
      <c r="J11" s="37">
        <v>1</v>
      </c>
      <c r="K11" s="37">
        <v>0</v>
      </c>
      <c r="L11" s="37">
        <v>6</v>
      </c>
      <c r="N11" s="4">
        <v>42</v>
      </c>
      <c r="O11" s="13">
        <v>50</v>
      </c>
      <c r="P11" s="11">
        <v>57</v>
      </c>
      <c r="Q11" s="15">
        <v>67</v>
      </c>
      <c r="R11" s="17">
        <v>81</v>
      </c>
      <c r="S11" s="15">
        <f t="shared" si="0"/>
        <v>74</v>
      </c>
      <c r="T11" s="17">
        <v>97</v>
      </c>
      <c r="U11" s="17">
        <v>97</v>
      </c>
      <c r="V11" s="17">
        <v>109</v>
      </c>
      <c r="W11" s="11"/>
      <c r="X11" s="11"/>
      <c r="Y11" s="11"/>
    </row>
    <row r="12" spans="1:25" ht="34.5" customHeight="1" thickBot="1">
      <c r="A12" s="37" t="s">
        <v>53</v>
      </c>
      <c r="B12" s="37">
        <v>28</v>
      </c>
      <c r="C12" s="37" t="s">
        <v>177</v>
      </c>
      <c r="D12" s="37">
        <v>12</v>
      </c>
      <c r="E12" s="37">
        <v>0</v>
      </c>
      <c r="F12" s="37">
        <v>11</v>
      </c>
      <c r="G12" s="37">
        <v>1</v>
      </c>
      <c r="H12" s="37">
        <v>0</v>
      </c>
      <c r="I12" s="37">
        <v>0</v>
      </c>
      <c r="J12" s="37">
        <v>2</v>
      </c>
      <c r="K12" s="37">
        <v>0</v>
      </c>
      <c r="L12" s="37">
        <v>10</v>
      </c>
      <c r="N12" s="4">
        <v>87</v>
      </c>
      <c r="O12" s="13">
        <v>60</v>
      </c>
      <c r="P12" s="11">
        <v>68</v>
      </c>
      <c r="Q12" s="15">
        <v>124</v>
      </c>
      <c r="R12" s="17">
        <v>91</v>
      </c>
      <c r="S12" s="15">
        <f t="shared" si="0"/>
        <v>136</v>
      </c>
      <c r="T12" s="17">
        <v>102</v>
      </c>
      <c r="U12" s="17">
        <v>102</v>
      </c>
      <c r="V12" s="17">
        <v>110</v>
      </c>
      <c r="W12" s="11"/>
      <c r="X12" s="11"/>
      <c r="Y12" s="11"/>
    </row>
    <row r="13" spans="1:25" ht="34.5" customHeight="1" thickBot="1">
      <c r="A13" s="37" t="s">
        <v>54</v>
      </c>
      <c r="B13" s="37">
        <v>27</v>
      </c>
      <c r="C13" s="37" t="s">
        <v>217</v>
      </c>
      <c r="D13" s="37">
        <v>9</v>
      </c>
      <c r="E13" s="37">
        <v>1</v>
      </c>
      <c r="F13" s="37">
        <v>8</v>
      </c>
      <c r="G13" s="37">
        <v>0</v>
      </c>
      <c r="H13" s="37">
        <v>1</v>
      </c>
      <c r="I13" s="37">
        <v>0</v>
      </c>
      <c r="J13" s="37">
        <v>1</v>
      </c>
      <c r="K13" s="37">
        <v>0</v>
      </c>
      <c r="L13" s="37">
        <v>7</v>
      </c>
      <c r="N13" s="4">
        <v>61</v>
      </c>
      <c r="O13" s="13">
        <v>49</v>
      </c>
      <c r="P13" s="12">
        <v>59</v>
      </c>
      <c r="Q13" s="15">
        <v>84</v>
      </c>
      <c r="R13" s="17">
        <v>65</v>
      </c>
      <c r="S13" s="15">
        <f t="shared" si="0"/>
        <v>93</v>
      </c>
      <c r="T13" s="17">
        <v>79</v>
      </c>
      <c r="U13" s="17">
        <v>79</v>
      </c>
      <c r="V13" s="17">
        <v>92</v>
      </c>
      <c r="W13" s="12"/>
      <c r="X13" s="12"/>
      <c r="Y13" s="12"/>
    </row>
    <row r="14" spans="1:25" ht="34.5" customHeight="1" thickBot="1">
      <c r="A14" s="37" t="s">
        <v>55</v>
      </c>
      <c r="B14" s="37">
        <v>36</v>
      </c>
      <c r="C14" s="37" t="s">
        <v>218</v>
      </c>
      <c r="D14" s="37">
        <v>21</v>
      </c>
      <c r="E14" s="37">
        <v>1</v>
      </c>
      <c r="F14" s="37">
        <v>9</v>
      </c>
      <c r="G14" s="37">
        <v>11</v>
      </c>
      <c r="H14" s="37">
        <v>0</v>
      </c>
      <c r="I14" s="37">
        <v>0</v>
      </c>
      <c r="J14" s="37">
        <v>5</v>
      </c>
      <c r="K14" s="37">
        <v>0</v>
      </c>
      <c r="L14" s="37">
        <v>16</v>
      </c>
      <c r="N14" s="4">
        <v>183</v>
      </c>
      <c r="O14" s="13">
        <v>128</v>
      </c>
      <c r="P14" s="12">
        <v>144</v>
      </c>
      <c r="Q14" s="15">
        <v>237</v>
      </c>
      <c r="R14" s="17">
        <v>223</v>
      </c>
      <c r="S14" s="15">
        <f t="shared" si="0"/>
        <v>258</v>
      </c>
      <c r="T14" s="17">
        <v>256</v>
      </c>
      <c r="U14" s="17">
        <v>256</v>
      </c>
      <c r="V14" s="17">
        <v>320</v>
      </c>
      <c r="W14" s="12"/>
      <c r="X14" s="12"/>
      <c r="Y14" s="12"/>
    </row>
    <row r="15" spans="1:12" ht="34.5" customHeight="1">
      <c r="A15" s="37" t="s">
        <v>147</v>
      </c>
      <c r="B15" s="37">
        <v>5</v>
      </c>
      <c r="C15" s="37" t="s">
        <v>170</v>
      </c>
      <c r="D15" s="37">
        <v>4</v>
      </c>
      <c r="E15" s="37">
        <v>0</v>
      </c>
      <c r="F15" s="37">
        <v>3</v>
      </c>
      <c r="G15" s="37">
        <v>1</v>
      </c>
      <c r="H15" s="37">
        <v>0</v>
      </c>
      <c r="I15" s="37">
        <v>0</v>
      </c>
      <c r="J15" s="37">
        <v>1</v>
      </c>
      <c r="K15" s="37">
        <v>0</v>
      </c>
      <c r="L15" s="37">
        <v>3</v>
      </c>
    </row>
    <row r="16" spans="1:12" ht="34.5" customHeight="1">
      <c r="A16" s="37" t="s">
        <v>90</v>
      </c>
      <c r="B16" s="37">
        <v>5</v>
      </c>
      <c r="C16" s="37" t="s">
        <v>219</v>
      </c>
      <c r="D16" s="37">
        <v>3</v>
      </c>
      <c r="E16" s="37">
        <v>0</v>
      </c>
      <c r="F16" s="37">
        <v>0</v>
      </c>
      <c r="G16" s="37">
        <v>3</v>
      </c>
      <c r="H16" s="37">
        <v>0</v>
      </c>
      <c r="I16" s="37">
        <v>0</v>
      </c>
      <c r="J16" s="37">
        <v>0</v>
      </c>
      <c r="K16" s="37">
        <v>0</v>
      </c>
      <c r="L16" s="37">
        <v>3</v>
      </c>
    </row>
    <row r="17" spans="1:12" ht="34.5" customHeight="1">
      <c r="A17" s="37" t="s">
        <v>79</v>
      </c>
      <c r="B17" s="37">
        <v>11</v>
      </c>
      <c r="C17" s="37" t="s">
        <v>185</v>
      </c>
      <c r="D17" s="37">
        <v>4</v>
      </c>
      <c r="E17" s="37">
        <v>1</v>
      </c>
      <c r="F17" s="37">
        <v>3</v>
      </c>
      <c r="G17" s="37">
        <v>0</v>
      </c>
      <c r="H17" s="37">
        <v>0</v>
      </c>
      <c r="I17" s="37">
        <v>0</v>
      </c>
      <c r="J17" s="37">
        <v>1</v>
      </c>
      <c r="K17" s="37">
        <v>0</v>
      </c>
      <c r="L17" s="37">
        <v>3</v>
      </c>
    </row>
  </sheetData>
  <sheetProtection/>
  <mergeCells count="4">
    <mergeCell ref="A2:L2"/>
    <mergeCell ref="A4:A5"/>
    <mergeCell ref="B4:G4"/>
    <mergeCell ref="H4:L4"/>
  </mergeCells>
  <printOptions/>
  <pageMargins left="0.75" right="0.75" top="0.11" bottom="0.16" header="0.11" footer="0.1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="85" zoomScaleNormal="85" zoomScalePageLayoutView="0" workbookViewId="0" topLeftCell="A1">
      <selection activeCell="P6" sqref="P6"/>
    </sheetView>
  </sheetViews>
  <sheetFormatPr defaultColWidth="9.00390625" defaultRowHeight="14.25"/>
  <cols>
    <col min="1" max="1" width="15.50390625" style="0" customWidth="1"/>
    <col min="2" max="2" width="8.625" style="0" customWidth="1"/>
    <col min="3" max="3" width="9.125" style="0" customWidth="1"/>
    <col min="4" max="12" width="8.625" style="0" customWidth="1"/>
    <col min="13" max="13" width="0" style="0" hidden="1" customWidth="1"/>
    <col min="15" max="15" width="0" style="0" hidden="1" customWidth="1"/>
  </cols>
  <sheetData>
    <row r="1" ht="26.25" customHeight="1">
      <c r="A1" s="22" t="s">
        <v>113</v>
      </c>
    </row>
    <row r="2" spans="1:12" ht="22.5">
      <c r="A2" s="76" t="s">
        <v>248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9.75" customHeight="1">
      <c r="A3" s="77" t="s">
        <v>56</v>
      </c>
      <c r="B3" s="78" t="s">
        <v>134</v>
      </c>
      <c r="C3" s="79"/>
      <c r="D3" s="79"/>
      <c r="E3" s="79"/>
      <c r="F3" s="79"/>
      <c r="G3" s="80"/>
      <c r="H3" s="78" t="s">
        <v>45</v>
      </c>
      <c r="I3" s="79"/>
      <c r="J3" s="79"/>
      <c r="K3" s="79"/>
      <c r="L3" s="80"/>
    </row>
    <row r="4" spans="1:12" ht="57" customHeight="1">
      <c r="A4" s="72"/>
      <c r="B4" s="31" t="s">
        <v>153</v>
      </c>
      <c r="C4" s="31" t="s">
        <v>172</v>
      </c>
      <c r="D4" s="28" t="s">
        <v>46</v>
      </c>
      <c r="E4" s="28" t="s">
        <v>38</v>
      </c>
      <c r="F4" s="31" t="s">
        <v>154</v>
      </c>
      <c r="G4" s="31" t="s">
        <v>155</v>
      </c>
      <c r="H4" s="32" t="s">
        <v>156</v>
      </c>
      <c r="I4" s="31" t="s">
        <v>157</v>
      </c>
      <c r="J4" s="31" t="s">
        <v>158</v>
      </c>
      <c r="K4" s="31" t="s">
        <v>159</v>
      </c>
      <c r="L4" s="28" t="s">
        <v>43</v>
      </c>
    </row>
    <row r="5" spans="1:15" ht="39" customHeight="1" thickBot="1">
      <c r="A5" s="28" t="s">
        <v>57</v>
      </c>
      <c r="B5" s="29">
        <v>328</v>
      </c>
      <c r="C5" s="29" t="s">
        <v>220</v>
      </c>
      <c r="D5" s="29">
        <v>80</v>
      </c>
      <c r="E5" s="29">
        <v>31</v>
      </c>
      <c r="F5" s="29">
        <v>43</v>
      </c>
      <c r="G5" s="29">
        <v>6</v>
      </c>
      <c r="H5" s="29">
        <v>33</v>
      </c>
      <c r="I5" s="29">
        <v>14</v>
      </c>
      <c r="J5" s="29">
        <v>4</v>
      </c>
      <c r="K5" s="29">
        <v>0</v>
      </c>
      <c r="L5" s="29">
        <v>29</v>
      </c>
      <c r="M5" s="19">
        <v>934</v>
      </c>
      <c r="O5" s="20">
        <v>291</v>
      </c>
    </row>
    <row r="6" spans="1:15" ht="39" customHeight="1" thickBot="1">
      <c r="A6" s="28" t="s">
        <v>58</v>
      </c>
      <c r="B6" s="29">
        <v>121</v>
      </c>
      <c r="C6" s="29" t="s">
        <v>221</v>
      </c>
      <c r="D6" s="29">
        <v>48</v>
      </c>
      <c r="E6" s="29">
        <v>7</v>
      </c>
      <c r="F6" s="29">
        <v>28</v>
      </c>
      <c r="G6" s="29">
        <v>13</v>
      </c>
      <c r="H6" s="29">
        <v>14</v>
      </c>
      <c r="I6" s="29">
        <v>0</v>
      </c>
      <c r="J6" s="29">
        <v>11</v>
      </c>
      <c r="K6" s="29">
        <v>0</v>
      </c>
      <c r="L6" s="29">
        <v>23</v>
      </c>
      <c r="M6" s="19">
        <v>235</v>
      </c>
      <c r="O6" s="20">
        <v>250</v>
      </c>
    </row>
    <row r="7" spans="1:15" ht="39" customHeight="1" thickBot="1">
      <c r="A7" s="28" t="s">
        <v>59</v>
      </c>
      <c r="B7" s="29">
        <v>791</v>
      </c>
      <c r="C7" s="29" t="s">
        <v>222</v>
      </c>
      <c r="D7" s="29">
        <v>226</v>
      </c>
      <c r="E7" s="29">
        <v>119</v>
      </c>
      <c r="F7" s="29">
        <v>104</v>
      </c>
      <c r="G7" s="29">
        <v>3</v>
      </c>
      <c r="H7" s="29">
        <v>149</v>
      </c>
      <c r="I7" s="29">
        <v>12</v>
      </c>
      <c r="J7" s="29">
        <v>29</v>
      </c>
      <c r="K7" s="29">
        <v>1</v>
      </c>
      <c r="L7" s="29">
        <v>35</v>
      </c>
      <c r="M7" s="19">
        <v>2895</v>
      </c>
      <c r="O7" s="20">
        <v>2796</v>
      </c>
    </row>
    <row r="8" spans="1:15" ht="39" customHeight="1" thickBot="1">
      <c r="A8" s="28" t="s">
        <v>60</v>
      </c>
      <c r="B8" s="29">
        <v>108</v>
      </c>
      <c r="C8" s="29" t="s">
        <v>223</v>
      </c>
      <c r="D8" s="29">
        <v>32</v>
      </c>
      <c r="E8" s="29">
        <v>17</v>
      </c>
      <c r="F8" s="29">
        <v>14</v>
      </c>
      <c r="G8" s="29">
        <v>1</v>
      </c>
      <c r="H8" s="29">
        <v>2</v>
      </c>
      <c r="I8" s="29">
        <v>9</v>
      </c>
      <c r="J8" s="29">
        <v>10</v>
      </c>
      <c r="K8" s="29">
        <v>0</v>
      </c>
      <c r="L8" s="29">
        <v>11</v>
      </c>
      <c r="M8" s="19">
        <v>703</v>
      </c>
      <c r="O8" s="20">
        <v>875</v>
      </c>
    </row>
    <row r="9" spans="1:15" ht="39" customHeight="1" thickBot="1">
      <c r="A9" s="28" t="s">
        <v>61</v>
      </c>
      <c r="B9" s="29">
        <v>125</v>
      </c>
      <c r="C9" s="29" t="s">
        <v>224</v>
      </c>
      <c r="D9" s="29">
        <v>57</v>
      </c>
      <c r="E9" s="29">
        <v>15</v>
      </c>
      <c r="F9" s="29">
        <v>22</v>
      </c>
      <c r="G9" s="29">
        <v>20</v>
      </c>
      <c r="H9" s="29">
        <v>2</v>
      </c>
      <c r="I9" s="29">
        <v>0</v>
      </c>
      <c r="J9" s="29">
        <v>37</v>
      </c>
      <c r="K9" s="29">
        <v>0</v>
      </c>
      <c r="L9" s="29">
        <v>18</v>
      </c>
      <c r="M9" s="19">
        <v>1096</v>
      </c>
      <c r="O9" s="20">
        <v>981</v>
      </c>
    </row>
    <row r="10" spans="1:15" ht="39" customHeight="1" thickBot="1">
      <c r="A10" s="28" t="s">
        <v>62</v>
      </c>
      <c r="B10" s="29">
        <v>13</v>
      </c>
      <c r="C10" s="29" t="s">
        <v>225</v>
      </c>
      <c r="D10" s="29">
        <v>3</v>
      </c>
      <c r="E10" s="29">
        <v>1</v>
      </c>
      <c r="F10" s="29">
        <v>2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3</v>
      </c>
      <c r="M10" s="19">
        <v>45</v>
      </c>
      <c r="O10" s="20">
        <v>49</v>
      </c>
    </row>
    <row r="11" spans="1:15" ht="39" customHeight="1" thickBot="1">
      <c r="A11" s="28" t="s">
        <v>63</v>
      </c>
      <c r="B11" s="29">
        <v>37</v>
      </c>
      <c r="C11" s="29" t="s">
        <v>226</v>
      </c>
      <c r="D11" s="29">
        <v>15</v>
      </c>
      <c r="E11" s="29">
        <v>1</v>
      </c>
      <c r="F11" s="29">
        <v>14</v>
      </c>
      <c r="G11" s="29">
        <v>0</v>
      </c>
      <c r="H11" s="29">
        <v>0</v>
      </c>
      <c r="I11" s="29">
        <v>0</v>
      </c>
      <c r="J11" s="29">
        <v>13</v>
      </c>
      <c r="K11" s="29">
        <v>0</v>
      </c>
      <c r="L11" s="29">
        <v>2</v>
      </c>
      <c r="M11" s="19">
        <v>49</v>
      </c>
      <c r="O11" s="20">
        <v>46</v>
      </c>
    </row>
    <row r="12" spans="1:15" ht="39" customHeight="1" thickBot="1">
      <c r="A12" s="28" t="s">
        <v>64</v>
      </c>
      <c r="B12" s="29">
        <v>34</v>
      </c>
      <c r="C12" s="29" t="s">
        <v>227</v>
      </c>
      <c r="D12" s="29">
        <v>6</v>
      </c>
      <c r="E12" s="29">
        <v>2</v>
      </c>
      <c r="F12" s="29">
        <v>2</v>
      </c>
      <c r="G12" s="29">
        <v>2</v>
      </c>
      <c r="H12" s="29">
        <v>1</v>
      </c>
      <c r="I12" s="29">
        <v>0</v>
      </c>
      <c r="J12" s="29">
        <v>3</v>
      </c>
      <c r="K12" s="29">
        <v>0</v>
      </c>
      <c r="L12" s="29">
        <v>2</v>
      </c>
      <c r="M12" s="19">
        <v>86</v>
      </c>
      <c r="O12" s="20">
        <v>82</v>
      </c>
    </row>
    <row r="13" spans="1:15" ht="39" customHeight="1" thickBot="1">
      <c r="A13" s="28" t="s">
        <v>65</v>
      </c>
      <c r="B13" s="29">
        <v>7</v>
      </c>
      <c r="C13" s="29" t="s">
        <v>228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9">
        <v>38</v>
      </c>
      <c r="O13" s="20">
        <v>33</v>
      </c>
    </row>
    <row r="14" spans="1:15" ht="39" customHeight="1" thickBot="1">
      <c r="A14" s="28" t="s">
        <v>66</v>
      </c>
      <c r="B14" s="29">
        <v>35</v>
      </c>
      <c r="C14" s="29" t="s">
        <v>229</v>
      </c>
      <c r="D14" s="29">
        <v>8</v>
      </c>
      <c r="E14" s="29">
        <v>1</v>
      </c>
      <c r="F14" s="29">
        <v>6</v>
      </c>
      <c r="G14" s="29">
        <v>1</v>
      </c>
      <c r="H14" s="29">
        <v>0</v>
      </c>
      <c r="I14" s="29">
        <v>0</v>
      </c>
      <c r="J14" s="29">
        <v>1</v>
      </c>
      <c r="K14" s="29">
        <v>0</v>
      </c>
      <c r="L14" s="29">
        <v>7</v>
      </c>
      <c r="M14" s="19">
        <v>66</v>
      </c>
      <c r="O14" s="20">
        <v>59</v>
      </c>
    </row>
    <row r="15" spans="1:15" ht="39" customHeight="1" thickBot="1">
      <c r="A15" s="28" t="s">
        <v>67</v>
      </c>
      <c r="B15" s="29">
        <v>54</v>
      </c>
      <c r="C15" s="29" t="s">
        <v>230</v>
      </c>
      <c r="D15" s="29">
        <v>11</v>
      </c>
      <c r="E15" s="29">
        <v>2</v>
      </c>
      <c r="F15" s="29">
        <v>9</v>
      </c>
      <c r="G15" s="29">
        <v>0</v>
      </c>
      <c r="H15" s="29">
        <v>0</v>
      </c>
      <c r="I15" s="29">
        <v>0</v>
      </c>
      <c r="J15" s="29">
        <v>3</v>
      </c>
      <c r="K15" s="29">
        <v>0</v>
      </c>
      <c r="L15" s="29">
        <v>8</v>
      </c>
      <c r="M15" s="19">
        <v>181</v>
      </c>
      <c r="O15" s="20">
        <v>191</v>
      </c>
    </row>
    <row r="16" spans="1:15" ht="39" customHeight="1" thickBot="1">
      <c r="A16" s="28" t="s">
        <v>68</v>
      </c>
      <c r="B16" s="29">
        <v>50</v>
      </c>
      <c r="C16" s="29" t="s">
        <v>231</v>
      </c>
      <c r="D16" s="29">
        <v>8</v>
      </c>
      <c r="E16" s="29">
        <v>2</v>
      </c>
      <c r="F16" s="29">
        <v>6</v>
      </c>
      <c r="G16" s="29">
        <v>0</v>
      </c>
      <c r="H16" s="29">
        <v>2</v>
      </c>
      <c r="I16" s="29">
        <v>0</v>
      </c>
      <c r="J16" s="29">
        <v>3</v>
      </c>
      <c r="K16" s="29">
        <v>0</v>
      </c>
      <c r="L16" s="29">
        <v>3</v>
      </c>
      <c r="M16" s="19">
        <v>250</v>
      </c>
      <c r="O16" s="20">
        <v>221</v>
      </c>
    </row>
    <row r="17" spans="1:15" ht="39" customHeight="1" thickBot="1">
      <c r="A17" s="28" t="s">
        <v>69</v>
      </c>
      <c r="B17" s="29">
        <v>82</v>
      </c>
      <c r="C17" s="29" t="s">
        <v>232</v>
      </c>
      <c r="D17" s="29">
        <v>11</v>
      </c>
      <c r="E17" s="29">
        <v>3</v>
      </c>
      <c r="F17" s="29">
        <v>8</v>
      </c>
      <c r="G17" s="29">
        <v>0</v>
      </c>
      <c r="H17" s="29">
        <v>1</v>
      </c>
      <c r="I17" s="29">
        <v>0</v>
      </c>
      <c r="J17" s="29">
        <v>2</v>
      </c>
      <c r="K17" s="29">
        <v>3</v>
      </c>
      <c r="L17" s="29">
        <v>5</v>
      </c>
      <c r="M17" s="19">
        <v>171</v>
      </c>
      <c r="O17" s="20">
        <v>146</v>
      </c>
    </row>
    <row r="18" spans="1:15" ht="39" customHeight="1" thickBot="1">
      <c r="A18" s="28" t="s">
        <v>70</v>
      </c>
      <c r="B18" s="29">
        <v>86</v>
      </c>
      <c r="C18" s="29" t="s">
        <v>233</v>
      </c>
      <c r="D18" s="29">
        <v>27</v>
      </c>
      <c r="E18" s="29">
        <v>8</v>
      </c>
      <c r="F18" s="29">
        <v>14</v>
      </c>
      <c r="G18" s="29">
        <v>5</v>
      </c>
      <c r="H18" s="29">
        <v>17</v>
      </c>
      <c r="I18" s="29">
        <v>0</v>
      </c>
      <c r="J18" s="29">
        <v>5</v>
      </c>
      <c r="K18" s="29">
        <v>2</v>
      </c>
      <c r="L18" s="29">
        <v>3</v>
      </c>
      <c r="M18" s="19">
        <v>244</v>
      </c>
      <c r="O18" s="20">
        <v>194</v>
      </c>
    </row>
    <row r="19" spans="1:15" ht="39" customHeight="1" thickBot="1">
      <c r="A19" s="28" t="s">
        <v>71</v>
      </c>
      <c r="B19" s="29">
        <v>7</v>
      </c>
      <c r="C19" s="29" t="s">
        <v>145</v>
      </c>
      <c r="D19" s="29">
        <v>1</v>
      </c>
      <c r="E19" s="29">
        <v>0</v>
      </c>
      <c r="F19" s="29">
        <v>0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19">
        <v>35</v>
      </c>
      <c r="O19" s="20">
        <v>21</v>
      </c>
    </row>
    <row r="20" spans="1:15" ht="39" customHeight="1" thickBot="1">
      <c r="A20" s="28" t="s">
        <v>72</v>
      </c>
      <c r="B20" s="29">
        <v>29</v>
      </c>
      <c r="C20" s="29" t="s">
        <v>234</v>
      </c>
      <c r="D20" s="29">
        <v>5</v>
      </c>
      <c r="E20" s="29">
        <v>2</v>
      </c>
      <c r="F20" s="29">
        <v>3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5</v>
      </c>
      <c r="M20" s="19">
        <v>34</v>
      </c>
      <c r="O20" s="21">
        <v>36</v>
      </c>
    </row>
    <row r="21" spans="1:15" ht="39" customHeight="1" thickBot="1">
      <c r="A21" s="28" t="s">
        <v>73</v>
      </c>
      <c r="B21" s="29">
        <v>6</v>
      </c>
      <c r="C21" s="29" t="s">
        <v>235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9">
        <v>60</v>
      </c>
      <c r="O21" s="21">
        <v>50</v>
      </c>
    </row>
    <row r="22" spans="1:15" ht="39" customHeight="1" thickBot="1">
      <c r="A22" s="28" t="s">
        <v>74</v>
      </c>
      <c r="B22" s="29">
        <v>2</v>
      </c>
      <c r="C22" s="29" t="s">
        <v>167</v>
      </c>
      <c r="D22" s="29">
        <v>1</v>
      </c>
      <c r="E22" s="29">
        <v>0</v>
      </c>
      <c r="F22" s="29">
        <v>1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</v>
      </c>
      <c r="M22" s="19">
        <v>48</v>
      </c>
      <c r="O22" s="20">
        <v>43</v>
      </c>
    </row>
    <row r="23" spans="1:15" ht="39" customHeight="1" thickBot="1">
      <c r="A23" s="28" t="s">
        <v>75</v>
      </c>
      <c r="B23" s="29">
        <v>23</v>
      </c>
      <c r="C23" s="29" t="s">
        <v>236</v>
      </c>
      <c r="D23" s="29">
        <v>8</v>
      </c>
      <c r="E23" s="29">
        <v>2</v>
      </c>
      <c r="F23" s="29">
        <v>3</v>
      </c>
      <c r="G23" s="29">
        <v>3</v>
      </c>
      <c r="H23" s="29">
        <v>0</v>
      </c>
      <c r="I23" s="29">
        <v>0</v>
      </c>
      <c r="J23" s="29">
        <v>0</v>
      </c>
      <c r="K23" s="29">
        <v>0</v>
      </c>
      <c r="L23" s="29">
        <v>8</v>
      </c>
      <c r="M23" s="19">
        <v>65</v>
      </c>
      <c r="O23" s="20">
        <v>49</v>
      </c>
    </row>
    <row r="24" spans="1:15" ht="39" customHeight="1" thickBot="1">
      <c r="A24" s="28" t="s">
        <v>76</v>
      </c>
      <c r="B24" s="29">
        <v>30</v>
      </c>
      <c r="C24" s="29" t="s">
        <v>186</v>
      </c>
      <c r="D24" s="29">
        <v>8</v>
      </c>
      <c r="E24" s="29">
        <v>5</v>
      </c>
      <c r="F24" s="29">
        <v>3</v>
      </c>
      <c r="G24" s="29">
        <v>0</v>
      </c>
      <c r="H24" s="29">
        <v>2</v>
      </c>
      <c r="I24" s="29">
        <v>0</v>
      </c>
      <c r="J24" s="29">
        <v>0</v>
      </c>
      <c r="K24" s="29">
        <v>0</v>
      </c>
      <c r="L24" s="29">
        <v>6</v>
      </c>
      <c r="M24" s="19">
        <v>103</v>
      </c>
      <c r="O24" s="20">
        <v>116</v>
      </c>
    </row>
    <row r="25" spans="1:15" ht="39" customHeight="1" thickBot="1">
      <c r="A25" s="28" t="s">
        <v>77</v>
      </c>
      <c r="B25" s="29">
        <v>24</v>
      </c>
      <c r="C25" s="29" t="s">
        <v>179</v>
      </c>
      <c r="D25" s="29">
        <v>3</v>
      </c>
      <c r="E25" s="29">
        <v>0</v>
      </c>
      <c r="F25" s="29">
        <v>3</v>
      </c>
      <c r="G25" s="29">
        <v>0</v>
      </c>
      <c r="H25" s="29">
        <v>0</v>
      </c>
      <c r="I25" s="29">
        <v>0</v>
      </c>
      <c r="J25" s="29">
        <v>2</v>
      </c>
      <c r="K25" s="29">
        <v>0</v>
      </c>
      <c r="L25" s="29">
        <v>1</v>
      </c>
      <c r="M25" s="19">
        <v>99</v>
      </c>
      <c r="O25" s="20">
        <v>60</v>
      </c>
    </row>
    <row r="26" spans="1:15" ht="39" customHeight="1" thickBot="1">
      <c r="A26" s="28" t="s">
        <v>78</v>
      </c>
      <c r="B26" s="29">
        <v>7</v>
      </c>
      <c r="C26" s="29" t="s">
        <v>145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9">
        <v>39</v>
      </c>
      <c r="O26" s="20">
        <v>36</v>
      </c>
    </row>
    <row r="27" spans="1:15" ht="39" customHeight="1" thickBot="1">
      <c r="A27" s="28" t="s">
        <v>149</v>
      </c>
      <c r="B27" s="29">
        <v>4</v>
      </c>
      <c r="C27" s="29" t="s">
        <v>180</v>
      </c>
      <c r="D27" s="29">
        <v>1</v>
      </c>
      <c r="E27" s="29">
        <v>0</v>
      </c>
      <c r="F27" s="29">
        <v>0</v>
      </c>
      <c r="G27" s="29">
        <v>1</v>
      </c>
      <c r="H27" s="29">
        <v>0</v>
      </c>
      <c r="I27" s="29">
        <v>0</v>
      </c>
      <c r="J27" s="29">
        <v>0</v>
      </c>
      <c r="K27" s="29">
        <v>0</v>
      </c>
      <c r="L27" s="29">
        <v>1</v>
      </c>
      <c r="M27" s="19">
        <v>20</v>
      </c>
      <c r="O27" s="20">
        <v>19</v>
      </c>
    </row>
    <row r="28" spans="1:15" ht="39" customHeight="1" thickBot="1">
      <c r="A28" s="28" t="s">
        <v>79</v>
      </c>
      <c r="B28" s="29">
        <v>29</v>
      </c>
      <c r="C28" s="29" t="s">
        <v>210</v>
      </c>
      <c r="D28" s="29">
        <v>15</v>
      </c>
      <c r="E28" s="29">
        <v>1</v>
      </c>
      <c r="F28" s="29">
        <v>8</v>
      </c>
      <c r="G28" s="29">
        <v>6</v>
      </c>
      <c r="H28" s="29">
        <v>0</v>
      </c>
      <c r="I28" s="29">
        <v>0</v>
      </c>
      <c r="J28" s="29">
        <v>5</v>
      </c>
      <c r="K28" s="29">
        <v>0</v>
      </c>
      <c r="L28" s="29">
        <v>10</v>
      </c>
      <c r="M28" s="19">
        <v>84</v>
      </c>
      <c r="O28" s="20">
        <v>59</v>
      </c>
    </row>
    <row r="29" spans="1:15" ht="39" customHeight="1" thickBot="1">
      <c r="A29" s="28" t="s">
        <v>80</v>
      </c>
      <c r="B29" s="29">
        <v>2</v>
      </c>
      <c r="C29" s="29" t="s">
        <v>146</v>
      </c>
      <c r="D29" s="29">
        <v>1</v>
      </c>
      <c r="E29" s="29">
        <v>0</v>
      </c>
      <c r="F29" s="29">
        <v>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1</v>
      </c>
      <c r="M29" s="19">
        <v>12</v>
      </c>
      <c r="O29" s="20">
        <v>8</v>
      </c>
    </row>
    <row r="30" spans="1:15" ht="39" customHeight="1" thickBot="1">
      <c r="A30" s="28" t="s">
        <v>81</v>
      </c>
      <c r="B30" s="29">
        <v>12</v>
      </c>
      <c r="C30" s="29" t="s">
        <v>183</v>
      </c>
      <c r="D30" s="29">
        <v>4</v>
      </c>
      <c r="E30" s="29">
        <v>3</v>
      </c>
      <c r="F30" s="29">
        <v>0</v>
      </c>
      <c r="G30" s="29">
        <v>1</v>
      </c>
      <c r="H30" s="29">
        <v>0</v>
      </c>
      <c r="I30" s="29">
        <v>0</v>
      </c>
      <c r="J30" s="29">
        <v>0</v>
      </c>
      <c r="K30" s="29">
        <v>0</v>
      </c>
      <c r="L30" s="29">
        <v>4</v>
      </c>
      <c r="M30" s="19">
        <v>68</v>
      </c>
      <c r="O30" s="20">
        <v>67</v>
      </c>
    </row>
    <row r="31" spans="1:15" ht="39" customHeight="1" thickBot="1">
      <c r="A31" s="28" t="s">
        <v>82</v>
      </c>
      <c r="B31" s="29">
        <v>7</v>
      </c>
      <c r="C31" s="29" t="s">
        <v>237</v>
      </c>
      <c r="D31" s="29">
        <v>2</v>
      </c>
      <c r="E31" s="29">
        <v>0</v>
      </c>
      <c r="F31" s="29">
        <v>2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2</v>
      </c>
      <c r="M31" s="19">
        <v>28</v>
      </c>
      <c r="O31" s="20">
        <v>8</v>
      </c>
    </row>
    <row r="32" spans="1:15" ht="39" customHeight="1" thickBot="1">
      <c r="A32" s="28" t="s">
        <v>83</v>
      </c>
      <c r="B32" s="29">
        <v>3</v>
      </c>
      <c r="C32" s="29" t="s">
        <v>188</v>
      </c>
      <c r="D32" s="29">
        <v>1</v>
      </c>
      <c r="E32" s="29">
        <v>0</v>
      </c>
      <c r="F32" s="29">
        <v>0</v>
      </c>
      <c r="G32" s="29">
        <v>1</v>
      </c>
      <c r="H32" s="29">
        <v>0</v>
      </c>
      <c r="I32" s="29">
        <v>0</v>
      </c>
      <c r="J32" s="29">
        <v>1</v>
      </c>
      <c r="K32" s="29">
        <v>0</v>
      </c>
      <c r="L32" s="29">
        <v>0</v>
      </c>
      <c r="M32" s="19">
        <v>15</v>
      </c>
      <c r="O32" s="20">
        <v>25</v>
      </c>
    </row>
    <row r="33" spans="1:15" ht="39" customHeight="1" thickBot="1">
      <c r="A33" s="28" t="s">
        <v>84</v>
      </c>
      <c r="B33" s="29">
        <v>5</v>
      </c>
      <c r="C33" s="29" t="s">
        <v>184</v>
      </c>
      <c r="D33" s="29">
        <v>3</v>
      </c>
      <c r="E33" s="29">
        <v>0</v>
      </c>
      <c r="F33" s="29">
        <v>1</v>
      </c>
      <c r="G33" s="29">
        <v>2</v>
      </c>
      <c r="H33" s="29">
        <v>0</v>
      </c>
      <c r="I33" s="29">
        <v>0</v>
      </c>
      <c r="J33" s="29">
        <v>0</v>
      </c>
      <c r="K33" s="29">
        <v>0</v>
      </c>
      <c r="L33" s="29">
        <v>3</v>
      </c>
      <c r="M33" s="19">
        <v>44</v>
      </c>
      <c r="O33" s="20">
        <v>35</v>
      </c>
    </row>
    <row r="34" spans="1:15" ht="39" customHeight="1" thickBot="1">
      <c r="A34" s="28" t="s">
        <v>85</v>
      </c>
      <c r="B34" s="29">
        <v>22</v>
      </c>
      <c r="C34" s="29" t="s">
        <v>238</v>
      </c>
      <c r="D34" s="29">
        <v>15</v>
      </c>
      <c r="E34" s="29">
        <v>3</v>
      </c>
      <c r="F34" s="29">
        <v>10</v>
      </c>
      <c r="G34" s="29">
        <v>2</v>
      </c>
      <c r="H34" s="29">
        <v>0</v>
      </c>
      <c r="I34" s="29">
        <v>0</v>
      </c>
      <c r="J34" s="29">
        <v>5</v>
      </c>
      <c r="K34" s="29">
        <v>0</v>
      </c>
      <c r="L34" s="29">
        <v>10</v>
      </c>
      <c r="M34" s="19">
        <v>128</v>
      </c>
      <c r="O34" s="20">
        <v>110</v>
      </c>
    </row>
    <row r="35" spans="1:15" ht="39" customHeight="1" thickBot="1">
      <c r="A35" s="28" t="s">
        <v>86</v>
      </c>
      <c r="B35" s="29">
        <v>6</v>
      </c>
      <c r="C35" s="29" t="s">
        <v>208</v>
      </c>
      <c r="D35" s="29">
        <v>2</v>
      </c>
      <c r="E35" s="29">
        <v>2</v>
      </c>
      <c r="F35" s="29">
        <v>0</v>
      </c>
      <c r="G35" s="29">
        <v>0</v>
      </c>
      <c r="H35" s="29">
        <v>0</v>
      </c>
      <c r="I35" s="29">
        <v>0</v>
      </c>
      <c r="J35" s="29">
        <v>1</v>
      </c>
      <c r="K35" s="29">
        <v>0</v>
      </c>
      <c r="L35" s="29">
        <v>1</v>
      </c>
      <c r="M35" s="19">
        <v>42</v>
      </c>
      <c r="O35" s="20">
        <v>41</v>
      </c>
    </row>
    <row r="36" spans="1:15" ht="39" customHeight="1" thickBot="1">
      <c r="A36" s="28" t="s">
        <v>87</v>
      </c>
      <c r="B36" s="29">
        <v>5</v>
      </c>
      <c r="C36" s="29" t="s">
        <v>186</v>
      </c>
      <c r="D36" s="29">
        <v>3</v>
      </c>
      <c r="E36" s="29">
        <v>3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0</v>
      </c>
      <c r="L36" s="29">
        <v>0</v>
      </c>
      <c r="M36" s="19">
        <v>22</v>
      </c>
      <c r="O36" s="20">
        <v>19</v>
      </c>
    </row>
    <row r="37" spans="1:15" ht="39" customHeight="1" thickBot="1">
      <c r="A37" s="28" t="s">
        <v>88</v>
      </c>
      <c r="B37" s="29">
        <v>9</v>
      </c>
      <c r="C37" s="29" t="s">
        <v>168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19">
        <v>28</v>
      </c>
      <c r="O37" s="20">
        <v>27</v>
      </c>
    </row>
    <row r="38" spans="1:15" ht="39" customHeight="1" thickBot="1">
      <c r="A38" s="28" t="s">
        <v>89</v>
      </c>
      <c r="B38" s="29">
        <v>11</v>
      </c>
      <c r="C38" s="29" t="s">
        <v>239</v>
      </c>
      <c r="D38" s="29">
        <v>1</v>
      </c>
      <c r="E38" s="29">
        <v>0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</v>
      </c>
      <c r="M38" s="19">
        <v>26</v>
      </c>
      <c r="O38" s="20">
        <v>23</v>
      </c>
    </row>
    <row r="39" spans="1:15" ht="39" customHeight="1" thickBot="1">
      <c r="A39" s="28" t="s">
        <v>90</v>
      </c>
      <c r="B39" s="29">
        <v>5</v>
      </c>
      <c r="C39" s="29" t="s">
        <v>189</v>
      </c>
      <c r="D39" s="29">
        <v>2</v>
      </c>
      <c r="E39" s="29">
        <v>1</v>
      </c>
      <c r="F39" s="29">
        <v>0</v>
      </c>
      <c r="G39" s="29">
        <v>1</v>
      </c>
      <c r="H39" s="29">
        <v>0</v>
      </c>
      <c r="I39" s="29">
        <v>0</v>
      </c>
      <c r="J39" s="29">
        <v>1</v>
      </c>
      <c r="K39" s="29">
        <v>0</v>
      </c>
      <c r="L39" s="29">
        <v>1</v>
      </c>
      <c r="M39" s="19">
        <v>46</v>
      </c>
      <c r="O39" s="20">
        <v>43</v>
      </c>
    </row>
    <row r="40" spans="1:15" ht="39" customHeight="1" thickBot="1">
      <c r="A40" s="28" t="s">
        <v>91</v>
      </c>
      <c r="B40" s="29">
        <v>2</v>
      </c>
      <c r="C40" s="29" t="s">
        <v>163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9">
        <v>52</v>
      </c>
      <c r="O40" s="21">
        <v>51</v>
      </c>
    </row>
    <row r="41" spans="1:15" ht="39" customHeight="1" thickBot="1">
      <c r="A41" s="28" t="s">
        <v>150</v>
      </c>
      <c r="B41" s="29">
        <v>17</v>
      </c>
      <c r="C41" s="29" t="s">
        <v>240</v>
      </c>
      <c r="D41" s="29">
        <v>12</v>
      </c>
      <c r="E41" s="29">
        <v>6</v>
      </c>
      <c r="F41" s="29">
        <v>6</v>
      </c>
      <c r="G41" s="29">
        <v>0</v>
      </c>
      <c r="H41" s="29">
        <v>0</v>
      </c>
      <c r="I41" s="29">
        <v>0</v>
      </c>
      <c r="J41" s="29">
        <v>4</v>
      </c>
      <c r="K41" s="29">
        <v>0</v>
      </c>
      <c r="L41" s="29">
        <v>8</v>
      </c>
      <c r="M41" s="19">
        <v>53</v>
      </c>
      <c r="O41" s="21">
        <v>40</v>
      </c>
    </row>
    <row r="42" spans="1:15" ht="39" customHeight="1" thickBot="1">
      <c r="A42" s="28" t="s">
        <v>94</v>
      </c>
      <c r="B42" s="29">
        <v>5</v>
      </c>
      <c r="C42" s="29" t="s">
        <v>184</v>
      </c>
      <c r="D42" s="29">
        <v>4</v>
      </c>
      <c r="E42" s="29">
        <v>1</v>
      </c>
      <c r="F42" s="29">
        <v>3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4</v>
      </c>
      <c r="M42" s="19">
        <v>9</v>
      </c>
      <c r="O42" s="20">
        <v>30</v>
      </c>
    </row>
    <row r="43" spans="1:15" ht="39" customHeight="1" thickBot="1">
      <c r="A43" s="28" t="s">
        <v>92</v>
      </c>
      <c r="B43" s="29">
        <v>8</v>
      </c>
      <c r="C43" s="29" t="s">
        <v>241</v>
      </c>
      <c r="D43" s="29">
        <v>1</v>
      </c>
      <c r="E43" s="29">
        <v>0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</v>
      </c>
      <c r="M43" s="19">
        <v>32</v>
      </c>
      <c r="O43" s="20">
        <v>35</v>
      </c>
    </row>
    <row r="44" spans="1:15" ht="39" customHeight="1" thickBot="1">
      <c r="A44" s="28" t="s">
        <v>93</v>
      </c>
      <c r="B44" s="29">
        <v>1</v>
      </c>
      <c r="C44" s="29" t="s">
        <v>145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19">
        <v>36</v>
      </c>
      <c r="O44" s="20">
        <v>3</v>
      </c>
    </row>
    <row r="45" spans="1:15" ht="39" customHeight="1" thickBot="1">
      <c r="A45" s="28" t="s">
        <v>151</v>
      </c>
      <c r="B45" s="29">
        <v>1</v>
      </c>
      <c r="C45" s="29" t="s">
        <v>146</v>
      </c>
      <c r="D45" s="29">
        <v>1</v>
      </c>
      <c r="E45" s="29">
        <v>1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19">
        <v>7</v>
      </c>
      <c r="O45" s="20">
        <v>10</v>
      </c>
    </row>
    <row r="46" spans="1:15" ht="39" customHeight="1" thickBot="1">
      <c r="A46" s="28" t="s">
        <v>95</v>
      </c>
      <c r="B46" s="29">
        <v>13</v>
      </c>
      <c r="C46" s="29" t="s">
        <v>242</v>
      </c>
      <c r="D46" s="29">
        <v>7</v>
      </c>
      <c r="E46" s="29">
        <v>2</v>
      </c>
      <c r="F46" s="29">
        <v>5</v>
      </c>
      <c r="G46" s="29">
        <v>0</v>
      </c>
      <c r="H46" s="29">
        <v>0</v>
      </c>
      <c r="I46" s="29">
        <v>0</v>
      </c>
      <c r="J46" s="29">
        <v>7</v>
      </c>
      <c r="K46" s="29">
        <v>0</v>
      </c>
      <c r="L46" s="29">
        <v>0</v>
      </c>
      <c r="M46" s="19">
        <v>41</v>
      </c>
      <c r="O46" s="20">
        <v>42</v>
      </c>
    </row>
    <row r="47" spans="1:15" ht="39" customHeight="1" thickBot="1">
      <c r="A47" s="28" t="s">
        <v>96</v>
      </c>
      <c r="B47" s="29">
        <v>26</v>
      </c>
      <c r="C47" s="29" t="s">
        <v>243</v>
      </c>
      <c r="D47" s="29">
        <v>7</v>
      </c>
      <c r="E47" s="29">
        <v>1</v>
      </c>
      <c r="F47" s="29">
        <v>5</v>
      </c>
      <c r="G47" s="29">
        <v>1</v>
      </c>
      <c r="H47" s="29">
        <v>0</v>
      </c>
      <c r="I47" s="29">
        <v>0</v>
      </c>
      <c r="J47" s="29">
        <v>1</v>
      </c>
      <c r="K47" s="29">
        <v>0</v>
      </c>
      <c r="L47" s="29">
        <v>6</v>
      </c>
      <c r="M47" s="19">
        <v>130</v>
      </c>
      <c r="O47" s="20">
        <v>112</v>
      </c>
    </row>
    <row r="48" spans="1:15" ht="39" customHeight="1" thickBot="1">
      <c r="A48" s="28" t="s">
        <v>152</v>
      </c>
      <c r="B48" s="29">
        <v>4</v>
      </c>
      <c r="C48" s="29" t="s">
        <v>164</v>
      </c>
      <c r="D48" s="29">
        <v>4</v>
      </c>
      <c r="E48" s="29">
        <v>1</v>
      </c>
      <c r="F48" s="29">
        <v>1</v>
      </c>
      <c r="G48" s="29">
        <v>2</v>
      </c>
      <c r="H48" s="29">
        <v>0</v>
      </c>
      <c r="I48" s="29">
        <v>0</v>
      </c>
      <c r="J48" s="29">
        <v>2</v>
      </c>
      <c r="K48" s="29">
        <v>0</v>
      </c>
      <c r="L48" s="29">
        <v>2</v>
      </c>
      <c r="M48" s="19">
        <v>31</v>
      </c>
      <c r="O48" s="20">
        <v>37</v>
      </c>
    </row>
    <row r="49" spans="1:15" ht="39" customHeight="1" thickBot="1">
      <c r="A49" s="28" t="s">
        <v>97</v>
      </c>
      <c r="B49" s="29">
        <v>0</v>
      </c>
      <c r="C49" s="29" t="s">
        <v>182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19">
        <v>19</v>
      </c>
      <c r="O49" s="20">
        <v>15</v>
      </c>
    </row>
    <row r="50" spans="1:15" ht="39" customHeight="1" thickBot="1">
      <c r="A50" s="28" t="s">
        <v>98</v>
      </c>
      <c r="B50" s="29">
        <v>4</v>
      </c>
      <c r="C50" s="29" t="s">
        <v>180</v>
      </c>
      <c r="D50" s="29">
        <v>1</v>
      </c>
      <c r="E50" s="29">
        <v>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1</v>
      </c>
      <c r="M50" s="19">
        <v>6</v>
      </c>
      <c r="O50" s="20">
        <v>6</v>
      </c>
    </row>
    <row r="51" spans="1:15" ht="39" customHeight="1" thickBot="1">
      <c r="A51" s="28" t="s">
        <v>99</v>
      </c>
      <c r="B51" s="29">
        <v>6</v>
      </c>
      <c r="C51" s="29" t="s">
        <v>165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19">
        <v>33</v>
      </c>
      <c r="O51" s="20">
        <v>27</v>
      </c>
    </row>
    <row r="52" spans="1:15" ht="39" customHeight="1" thickBot="1">
      <c r="A52" s="28" t="s">
        <v>100</v>
      </c>
      <c r="B52" s="29">
        <v>30</v>
      </c>
      <c r="C52" s="29" t="s">
        <v>169</v>
      </c>
      <c r="D52" s="29">
        <v>14</v>
      </c>
      <c r="E52" s="29">
        <v>1</v>
      </c>
      <c r="F52" s="29">
        <v>13</v>
      </c>
      <c r="G52" s="29">
        <v>0</v>
      </c>
      <c r="H52" s="29">
        <v>0</v>
      </c>
      <c r="I52" s="29">
        <v>0</v>
      </c>
      <c r="J52" s="29">
        <v>7</v>
      </c>
      <c r="K52" s="29">
        <v>0</v>
      </c>
      <c r="L52" s="29">
        <v>7</v>
      </c>
      <c r="M52" s="19">
        <v>72</v>
      </c>
      <c r="O52" s="20">
        <v>63</v>
      </c>
    </row>
    <row r="53" spans="1:15" ht="39" customHeight="1" thickBot="1">
      <c r="A53" s="28" t="s">
        <v>101</v>
      </c>
      <c r="B53" s="29">
        <v>4</v>
      </c>
      <c r="C53" s="29" t="s">
        <v>180</v>
      </c>
      <c r="D53" s="29">
        <v>1</v>
      </c>
      <c r="E53" s="29">
        <v>0</v>
      </c>
      <c r="F53" s="29">
        <v>1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1</v>
      </c>
      <c r="M53" s="19">
        <v>2</v>
      </c>
      <c r="O53" s="20">
        <v>2</v>
      </c>
    </row>
    <row r="54" spans="1:15" ht="39" customHeight="1" thickBot="1">
      <c r="A54" s="28" t="s">
        <v>102</v>
      </c>
      <c r="B54" s="29">
        <v>4</v>
      </c>
      <c r="C54" s="29" t="s">
        <v>179</v>
      </c>
      <c r="D54" s="29">
        <v>1</v>
      </c>
      <c r="E54" s="29">
        <v>0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1</v>
      </c>
      <c r="M54" s="19">
        <v>16</v>
      </c>
      <c r="O54" s="20">
        <v>16</v>
      </c>
    </row>
    <row r="55" spans="1:15" ht="39" customHeight="1" thickBot="1">
      <c r="A55" s="28" t="s">
        <v>103</v>
      </c>
      <c r="B55" s="29">
        <v>5</v>
      </c>
      <c r="C55" s="29" t="s">
        <v>186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19">
        <v>41</v>
      </c>
      <c r="O55" s="20">
        <v>39</v>
      </c>
    </row>
    <row r="56" spans="1:15" ht="39" customHeight="1" thickBot="1">
      <c r="A56" s="28" t="s">
        <v>104</v>
      </c>
      <c r="B56" s="29">
        <v>4</v>
      </c>
      <c r="C56" s="29" t="s">
        <v>244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19">
        <v>36</v>
      </c>
      <c r="O56" s="20">
        <v>34</v>
      </c>
    </row>
    <row r="57" spans="1:15" ht="39" customHeight="1" thickBot="1">
      <c r="A57" s="28" t="s">
        <v>105</v>
      </c>
      <c r="B57" s="29">
        <v>26</v>
      </c>
      <c r="C57" s="29" t="s">
        <v>245</v>
      </c>
      <c r="D57" s="29">
        <v>11</v>
      </c>
      <c r="E57" s="29">
        <v>8</v>
      </c>
      <c r="F57" s="29">
        <v>1</v>
      </c>
      <c r="G57" s="29">
        <v>2</v>
      </c>
      <c r="H57" s="29">
        <v>6</v>
      </c>
      <c r="I57" s="29">
        <v>0</v>
      </c>
      <c r="J57" s="29">
        <v>2</v>
      </c>
      <c r="K57" s="29">
        <v>0</v>
      </c>
      <c r="L57" s="29">
        <v>3</v>
      </c>
      <c r="M57" s="19">
        <v>236</v>
      </c>
      <c r="O57" s="20">
        <v>205</v>
      </c>
    </row>
    <row r="58" spans="1:15" ht="39" customHeight="1" thickBot="1">
      <c r="A58" s="28" t="s">
        <v>106</v>
      </c>
      <c r="B58" s="29">
        <v>0</v>
      </c>
      <c r="C58" s="29" t="s">
        <v>145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19">
        <v>13</v>
      </c>
      <c r="O58" s="20">
        <v>14</v>
      </c>
    </row>
    <row r="59" spans="1:15" ht="39" customHeight="1" thickBot="1">
      <c r="A59" s="28" t="s">
        <v>107</v>
      </c>
      <c r="B59" s="29">
        <v>5</v>
      </c>
      <c r="C59" s="29" t="s">
        <v>246</v>
      </c>
      <c r="D59" s="29">
        <v>2</v>
      </c>
      <c r="E59" s="29">
        <v>1</v>
      </c>
      <c r="F59" s="29">
        <v>1</v>
      </c>
      <c r="G59" s="29">
        <v>0</v>
      </c>
      <c r="H59" s="29">
        <v>0</v>
      </c>
      <c r="I59" s="29">
        <v>0</v>
      </c>
      <c r="J59" s="29">
        <v>1</v>
      </c>
      <c r="K59" s="29">
        <v>0</v>
      </c>
      <c r="L59" s="29">
        <v>1</v>
      </c>
      <c r="M59" s="19">
        <v>106</v>
      </c>
      <c r="O59" s="21">
        <v>96</v>
      </c>
    </row>
    <row r="60" spans="1:15" ht="39" customHeight="1" thickBot="1">
      <c r="A60" s="28" t="s">
        <v>108</v>
      </c>
      <c r="B60" s="29">
        <v>10</v>
      </c>
      <c r="C60" s="29" t="s">
        <v>146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19">
        <v>74</v>
      </c>
      <c r="O60" s="21">
        <v>76</v>
      </c>
    </row>
    <row r="61" spans="1:15" ht="39" customHeight="1" thickBot="1">
      <c r="A61" s="28" t="s">
        <v>109</v>
      </c>
      <c r="B61" s="29">
        <v>6</v>
      </c>
      <c r="C61" s="29" t="s">
        <v>247</v>
      </c>
      <c r="D61" s="29">
        <v>3</v>
      </c>
      <c r="E61" s="29">
        <v>0</v>
      </c>
      <c r="F61" s="29">
        <v>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3</v>
      </c>
      <c r="M61" s="19">
        <v>27</v>
      </c>
      <c r="O61" s="21">
        <v>24</v>
      </c>
    </row>
    <row r="62" spans="1:15" ht="39" customHeight="1" thickBot="1">
      <c r="A62" s="28" t="s">
        <v>110</v>
      </c>
      <c r="B62" s="29">
        <v>4</v>
      </c>
      <c r="C62" s="29" t="s">
        <v>146</v>
      </c>
      <c r="D62" s="29">
        <v>4</v>
      </c>
      <c r="E62" s="29">
        <v>0</v>
      </c>
      <c r="F62" s="29">
        <v>3</v>
      </c>
      <c r="G62" s="29">
        <v>1</v>
      </c>
      <c r="H62" s="29">
        <v>0</v>
      </c>
      <c r="I62" s="29">
        <v>0</v>
      </c>
      <c r="J62" s="29">
        <v>0</v>
      </c>
      <c r="K62" s="29">
        <v>0</v>
      </c>
      <c r="L62" s="29">
        <v>4</v>
      </c>
      <c r="M62" s="19">
        <v>19</v>
      </c>
      <c r="O62" s="20">
        <v>16</v>
      </c>
    </row>
    <row r="63" spans="1:15" ht="39" customHeight="1" thickBot="1">
      <c r="A63" s="28" t="s">
        <v>111</v>
      </c>
      <c r="B63" s="29">
        <v>6</v>
      </c>
      <c r="C63" s="29" t="s">
        <v>145</v>
      </c>
      <c r="D63" s="29">
        <v>4</v>
      </c>
      <c r="E63" s="29">
        <v>1</v>
      </c>
      <c r="F63" s="29">
        <v>3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4</v>
      </c>
      <c r="M63" s="19">
        <v>33</v>
      </c>
      <c r="O63" s="20">
        <v>30</v>
      </c>
    </row>
    <row r="64" spans="1:15" ht="39" customHeight="1" thickBot="1">
      <c r="A64" s="28" t="s">
        <v>112</v>
      </c>
      <c r="B64" s="29">
        <v>6</v>
      </c>
      <c r="C64" s="29" t="s">
        <v>167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19">
        <v>7</v>
      </c>
      <c r="O64" s="20">
        <v>8</v>
      </c>
    </row>
    <row r="65" spans="2:12" ht="18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 ht="18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 ht="18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 ht="18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 ht="18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 ht="18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ht="18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ht="18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ht="18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ht="18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 ht="18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8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 ht="18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 ht="18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 ht="18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 ht="18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 ht="18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 ht="18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 ht="18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 ht="18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 ht="18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 ht="18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 ht="18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8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</sheetData>
  <sheetProtection/>
  <mergeCells count="4">
    <mergeCell ref="A2:L2"/>
    <mergeCell ref="A3:A4"/>
    <mergeCell ref="B3:G3"/>
    <mergeCell ref="H3:L3"/>
  </mergeCells>
  <printOptions/>
  <pageMargins left="0.75" right="0.75" top="0.11" bottom="0.45" header="0.11" footer="0.1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R5" sqref="R5"/>
    </sheetView>
  </sheetViews>
  <sheetFormatPr defaultColWidth="9.00390625" defaultRowHeight="14.25"/>
  <cols>
    <col min="1" max="1" width="15.50390625" style="0" customWidth="1"/>
    <col min="2" max="12" width="8.625" style="0" customWidth="1"/>
    <col min="13" max="13" width="0" style="0" hidden="1" customWidth="1"/>
    <col min="15" max="15" width="0" style="0" hidden="1" customWidth="1"/>
  </cols>
  <sheetData>
    <row r="1" ht="23.25" customHeight="1">
      <c r="A1" s="22" t="s">
        <v>114</v>
      </c>
    </row>
    <row r="2" spans="1:12" ht="22.5">
      <c r="A2" s="58" t="s">
        <v>249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9" customHeight="1">
      <c r="A3" s="71" t="s">
        <v>56</v>
      </c>
      <c r="B3" s="73" t="s">
        <v>134</v>
      </c>
      <c r="C3" s="74"/>
      <c r="D3" s="74"/>
      <c r="E3" s="74"/>
      <c r="F3" s="74"/>
      <c r="G3" s="75"/>
      <c r="H3" s="73" t="s">
        <v>45</v>
      </c>
      <c r="I3" s="74"/>
      <c r="J3" s="74"/>
      <c r="K3" s="74"/>
      <c r="L3" s="75"/>
    </row>
    <row r="4" spans="1:12" ht="59.25" customHeight="1">
      <c r="A4" s="72"/>
      <c r="B4" s="31" t="s">
        <v>153</v>
      </c>
      <c r="C4" s="31" t="s">
        <v>173</v>
      </c>
      <c r="D4" s="28" t="s">
        <v>46</v>
      </c>
      <c r="E4" s="28" t="s">
        <v>38</v>
      </c>
      <c r="F4" s="31" t="s">
        <v>154</v>
      </c>
      <c r="G4" s="31" t="s">
        <v>155</v>
      </c>
      <c r="H4" s="31" t="s">
        <v>156</v>
      </c>
      <c r="I4" s="31" t="s">
        <v>157</v>
      </c>
      <c r="J4" s="31" t="s">
        <v>158</v>
      </c>
      <c r="K4" s="31" t="s">
        <v>159</v>
      </c>
      <c r="L4" s="28" t="s">
        <v>43</v>
      </c>
    </row>
    <row r="5" spans="1:15" ht="39" customHeight="1" thickBot="1">
      <c r="A5" s="28" t="s">
        <v>57</v>
      </c>
      <c r="B5" s="29">
        <v>154</v>
      </c>
      <c r="C5" s="29" t="s">
        <v>250</v>
      </c>
      <c r="D5" s="29">
        <v>68</v>
      </c>
      <c r="E5" s="29">
        <v>18</v>
      </c>
      <c r="F5" s="29">
        <v>39</v>
      </c>
      <c r="G5" s="29">
        <v>11</v>
      </c>
      <c r="H5" s="29">
        <v>29</v>
      </c>
      <c r="I5" s="29">
        <v>4</v>
      </c>
      <c r="J5" s="29">
        <v>20</v>
      </c>
      <c r="K5" s="29">
        <v>0</v>
      </c>
      <c r="L5" s="29">
        <v>15</v>
      </c>
      <c r="M5" s="19">
        <v>603</v>
      </c>
      <c r="O5" s="20">
        <v>155</v>
      </c>
    </row>
    <row r="6" spans="1:15" ht="39" customHeight="1" thickBot="1">
      <c r="A6" s="28" t="s">
        <v>58</v>
      </c>
      <c r="B6" s="29">
        <v>49</v>
      </c>
      <c r="C6" s="29" t="s">
        <v>251</v>
      </c>
      <c r="D6" s="29">
        <v>12</v>
      </c>
      <c r="E6" s="29">
        <v>0</v>
      </c>
      <c r="F6" s="29">
        <v>9</v>
      </c>
      <c r="G6" s="29">
        <v>3</v>
      </c>
      <c r="H6" s="29">
        <v>9</v>
      </c>
      <c r="I6" s="29">
        <v>0</v>
      </c>
      <c r="J6" s="29">
        <v>0</v>
      </c>
      <c r="K6" s="29">
        <v>0</v>
      </c>
      <c r="L6" s="29">
        <v>3</v>
      </c>
      <c r="M6" s="19">
        <v>155</v>
      </c>
      <c r="O6" s="20">
        <v>154</v>
      </c>
    </row>
    <row r="7" spans="1:15" ht="39" customHeight="1" thickBot="1">
      <c r="A7" s="28" t="s">
        <v>59</v>
      </c>
      <c r="B7" s="29">
        <v>372</v>
      </c>
      <c r="C7" s="29" t="s">
        <v>252</v>
      </c>
      <c r="D7" s="29">
        <v>136</v>
      </c>
      <c r="E7" s="29">
        <v>76</v>
      </c>
      <c r="F7" s="29">
        <v>58</v>
      </c>
      <c r="G7" s="29">
        <v>2</v>
      </c>
      <c r="H7" s="29">
        <v>71</v>
      </c>
      <c r="I7" s="29">
        <v>26</v>
      </c>
      <c r="J7" s="29">
        <v>20</v>
      </c>
      <c r="K7" s="29">
        <v>3</v>
      </c>
      <c r="L7" s="29">
        <v>16</v>
      </c>
      <c r="M7" s="19">
        <v>1669</v>
      </c>
      <c r="O7" s="20">
        <v>1682</v>
      </c>
    </row>
    <row r="8" spans="1:15" ht="39" customHeight="1" thickBot="1">
      <c r="A8" s="28" t="s">
        <v>60</v>
      </c>
      <c r="B8" s="29">
        <v>105</v>
      </c>
      <c r="C8" s="29" t="s">
        <v>229</v>
      </c>
      <c r="D8" s="29">
        <v>25</v>
      </c>
      <c r="E8" s="29">
        <v>4</v>
      </c>
      <c r="F8" s="29">
        <v>17</v>
      </c>
      <c r="G8" s="29">
        <v>4</v>
      </c>
      <c r="H8" s="29">
        <v>12</v>
      </c>
      <c r="I8" s="29">
        <v>3</v>
      </c>
      <c r="J8" s="29">
        <v>8</v>
      </c>
      <c r="K8" s="29">
        <v>1</v>
      </c>
      <c r="L8" s="29">
        <v>1</v>
      </c>
      <c r="M8" s="19">
        <v>392</v>
      </c>
      <c r="O8" s="20">
        <v>558</v>
      </c>
    </row>
    <row r="9" spans="1:15" ht="39" customHeight="1" thickBot="1">
      <c r="A9" s="28" t="s">
        <v>61</v>
      </c>
      <c r="B9" s="29">
        <v>80</v>
      </c>
      <c r="C9" s="29" t="s">
        <v>253</v>
      </c>
      <c r="D9" s="29">
        <v>54</v>
      </c>
      <c r="E9" s="29">
        <v>28</v>
      </c>
      <c r="F9" s="29">
        <v>24</v>
      </c>
      <c r="G9" s="29">
        <v>2</v>
      </c>
      <c r="H9" s="29">
        <v>0</v>
      </c>
      <c r="I9" s="29">
        <v>0</v>
      </c>
      <c r="J9" s="29">
        <v>47</v>
      </c>
      <c r="K9" s="29">
        <v>0</v>
      </c>
      <c r="L9" s="29">
        <v>7</v>
      </c>
      <c r="M9" s="19">
        <v>880</v>
      </c>
      <c r="O9" s="20">
        <v>767</v>
      </c>
    </row>
    <row r="10" spans="1:15" ht="39" customHeight="1" thickBot="1">
      <c r="A10" s="28" t="s">
        <v>62</v>
      </c>
      <c r="B10" s="29">
        <v>9</v>
      </c>
      <c r="C10" s="29" t="s">
        <v>165</v>
      </c>
      <c r="D10" s="29">
        <v>6</v>
      </c>
      <c r="E10" s="29">
        <v>0</v>
      </c>
      <c r="F10" s="29">
        <v>6</v>
      </c>
      <c r="G10" s="29">
        <v>0</v>
      </c>
      <c r="H10" s="29">
        <v>0</v>
      </c>
      <c r="I10" s="29">
        <v>0</v>
      </c>
      <c r="J10" s="29">
        <v>4</v>
      </c>
      <c r="K10" s="29">
        <v>0</v>
      </c>
      <c r="L10" s="29">
        <v>2</v>
      </c>
      <c r="M10" s="19">
        <v>34</v>
      </c>
      <c r="O10" s="20">
        <v>28</v>
      </c>
    </row>
    <row r="11" spans="1:15" ht="39" customHeight="1" thickBot="1">
      <c r="A11" s="28" t="s">
        <v>63</v>
      </c>
      <c r="B11" s="29">
        <v>4</v>
      </c>
      <c r="C11" s="29" t="s">
        <v>164</v>
      </c>
      <c r="D11" s="29">
        <v>1</v>
      </c>
      <c r="E11" s="29">
        <v>0</v>
      </c>
      <c r="F11" s="29">
        <v>1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19">
        <v>25</v>
      </c>
      <c r="O11" s="20">
        <v>23</v>
      </c>
    </row>
    <row r="12" spans="1:15" ht="39" customHeight="1" thickBot="1">
      <c r="A12" s="28" t="s">
        <v>64</v>
      </c>
      <c r="B12" s="29">
        <v>34</v>
      </c>
      <c r="C12" s="29" t="s">
        <v>254</v>
      </c>
      <c r="D12" s="29">
        <v>19</v>
      </c>
      <c r="E12" s="29">
        <v>0</v>
      </c>
      <c r="F12" s="29">
        <v>16</v>
      </c>
      <c r="G12" s="29">
        <v>3</v>
      </c>
      <c r="H12" s="29">
        <v>11</v>
      </c>
      <c r="I12" s="29">
        <v>0</v>
      </c>
      <c r="J12" s="29">
        <v>8</v>
      </c>
      <c r="K12" s="29">
        <v>0</v>
      </c>
      <c r="L12" s="29">
        <v>0</v>
      </c>
      <c r="M12" s="19">
        <v>48</v>
      </c>
      <c r="O12" s="20">
        <v>40</v>
      </c>
    </row>
    <row r="13" spans="1:15" ht="39" customHeight="1" thickBot="1">
      <c r="A13" s="28" t="s">
        <v>65</v>
      </c>
      <c r="B13" s="29">
        <v>2</v>
      </c>
      <c r="C13" s="29" t="s">
        <v>255</v>
      </c>
      <c r="D13" s="29">
        <v>1</v>
      </c>
      <c r="E13" s="29">
        <v>0</v>
      </c>
      <c r="F13" s="29">
        <v>0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9">
        <v>1</v>
      </c>
      <c r="M13" s="19">
        <v>24</v>
      </c>
      <c r="O13" s="20">
        <v>16</v>
      </c>
    </row>
    <row r="14" spans="1:15" ht="39" customHeight="1" thickBot="1">
      <c r="A14" s="28" t="s">
        <v>66</v>
      </c>
      <c r="B14" s="29">
        <v>12</v>
      </c>
      <c r="C14" s="29" t="s">
        <v>256</v>
      </c>
      <c r="D14" s="29">
        <v>5</v>
      </c>
      <c r="E14" s="29">
        <v>0</v>
      </c>
      <c r="F14" s="29">
        <v>3</v>
      </c>
      <c r="G14" s="29">
        <v>2</v>
      </c>
      <c r="H14" s="29">
        <v>0</v>
      </c>
      <c r="I14" s="29">
        <v>0</v>
      </c>
      <c r="J14" s="29">
        <v>0</v>
      </c>
      <c r="K14" s="29">
        <v>0</v>
      </c>
      <c r="L14" s="29">
        <v>5</v>
      </c>
      <c r="M14" s="19">
        <v>41</v>
      </c>
      <c r="O14" s="20">
        <v>39</v>
      </c>
    </row>
    <row r="15" spans="1:15" ht="39" customHeight="1" thickBot="1">
      <c r="A15" s="28" t="s">
        <v>67</v>
      </c>
      <c r="B15" s="29">
        <v>23</v>
      </c>
      <c r="C15" s="29" t="s">
        <v>257</v>
      </c>
      <c r="D15" s="29">
        <v>12</v>
      </c>
      <c r="E15" s="29">
        <v>0</v>
      </c>
      <c r="F15" s="29">
        <v>11</v>
      </c>
      <c r="G15" s="29">
        <v>1</v>
      </c>
      <c r="H15" s="29">
        <v>1</v>
      </c>
      <c r="I15" s="29">
        <v>0</v>
      </c>
      <c r="J15" s="29">
        <v>3</v>
      </c>
      <c r="K15" s="29">
        <v>0</v>
      </c>
      <c r="L15" s="29">
        <v>8</v>
      </c>
      <c r="M15" s="19">
        <v>106</v>
      </c>
      <c r="O15" s="20">
        <v>112</v>
      </c>
    </row>
    <row r="16" spans="1:15" ht="39" customHeight="1" thickBot="1">
      <c r="A16" s="28" t="s">
        <v>68</v>
      </c>
      <c r="B16" s="29">
        <v>16</v>
      </c>
      <c r="C16" s="29" t="s">
        <v>258</v>
      </c>
      <c r="D16" s="29">
        <v>5</v>
      </c>
      <c r="E16" s="29">
        <v>0</v>
      </c>
      <c r="F16" s="29">
        <v>5</v>
      </c>
      <c r="G16" s="29">
        <v>0</v>
      </c>
      <c r="H16" s="29">
        <v>0</v>
      </c>
      <c r="I16" s="29">
        <v>0</v>
      </c>
      <c r="J16" s="29">
        <v>1</v>
      </c>
      <c r="K16" s="29">
        <v>0</v>
      </c>
      <c r="L16" s="29">
        <v>4</v>
      </c>
      <c r="M16" s="19">
        <v>178</v>
      </c>
      <c r="O16" s="20">
        <v>157</v>
      </c>
    </row>
    <row r="17" spans="1:15" ht="39" customHeight="1" thickBot="1">
      <c r="A17" s="28" t="s">
        <v>69</v>
      </c>
      <c r="B17" s="29">
        <v>27</v>
      </c>
      <c r="C17" s="29" t="s">
        <v>259</v>
      </c>
      <c r="D17" s="29">
        <v>7</v>
      </c>
      <c r="E17" s="29">
        <v>0</v>
      </c>
      <c r="F17" s="29">
        <v>6</v>
      </c>
      <c r="G17" s="29">
        <v>1</v>
      </c>
      <c r="H17" s="29">
        <v>3</v>
      </c>
      <c r="I17" s="29">
        <v>0</v>
      </c>
      <c r="J17" s="29">
        <v>0</v>
      </c>
      <c r="K17" s="29">
        <v>0</v>
      </c>
      <c r="L17" s="29">
        <v>4</v>
      </c>
      <c r="M17" s="19">
        <v>119</v>
      </c>
      <c r="O17" s="20">
        <v>116</v>
      </c>
    </row>
    <row r="18" spans="1:15" ht="39" customHeight="1" thickBot="1">
      <c r="A18" s="28" t="s">
        <v>70</v>
      </c>
      <c r="B18" s="29">
        <v>73</v>
      </c>
      <c r="C18" s="29" t="s">
        <v>260</v>
      </c>
      <c r="D18" s="29">
        <v>34</v>
      </c>
      <c r="E18" s="29">
        <v>3</v>
      </c>
      <c r="F18" s="29">
        <v>30</v>
      </c>
      <c r="G18" s="29">
        <v>1</v>
      </c>
      <c r="H18" s="29">
        <v>18</v>
      </c>
      <c r="I18" s="29">
        <v>0</v>
      </c>
      <c r="J18" s="29">
        <v>4</v>
      </c>
      <c r="K18" s="29">
        <v>4</v>
      </c>
      <c r="L18" s="29">
        <v>8</v>
      </c>
      <c r="M18" s="19">
        <v>204</v>
      </c>
      <c r="O18" s="20">
        <v>152</v>
      </c>
    </row>
    <row r="19" spans="1:15" ht="39" customHeight="1" thickBot="1">
      <c r="A19" s="28" t="s">
        <v>71</v>
      </c>
      <c r="B19" s="29">
        <v>15</v>
      </c>
      <c r="C19" s="29" t="s">
        <v>261</v>
      </c>
      <c r="D19" s="29">
        <v>1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0</v>
      </c>
      <c r="L19" s="29">
        <v>0</v>
      </c>
      <c r="M19" s="19">
        <v>23</v>
      </c>
      <c r="O19" s="20">
        <v>31</v>
      </c>
    </row>
    <row r="20" spans="1:15" ht="39" customHeight="1" thickBot="1">
      <c r="A20" s="28" t="s">
        <v>72</v>
      </c>
      <c r="B20" s="29">
        <v>2</v>
      </c>
      <c r="C20" s="29" t="s">
        <v>255</v>
      </c>
      <c r="D20" s="29">
        <v>1</v>
      </c>
      <c r="E20" s="29">
        <v>1</v>
      </c>
      <c r="F20" s="29">
        <v>0</v>
      </c>
      <c r="G20" s="29">
        <v>0</v>
      </c>
      <c r="H20" s="29">
        <v>0</v>
      </c>
      <c r="I20" s="29">
        <v>0</v>
      </c>
      <c r="J20" s="29">
        <v>1</v>
      </c>
      <c r="K20" s="29">
        <v>0</v>
      </c>
      <c r="L20" s="29">
        <v>0</v>
      </c>
      <c r="M20" s="19">
        <v>21</v>
      </c>
      <c r="O20" s="20">
        <v>21</v>
      </c>
    </row>
    <row r="21" spans="1:15" ht="39" customHeight="1" thickBot="1">
      <c r="A21" s="28" t="s">
        <v>73</v>
      </c>
      <c r="B21" s="29">
        <v>9</v>
      </c>
      <c r="C21" s="29" t="s">
        <v>262</v>
      </c>
      <c r="D21" s="29">
        <v>4</v>
      </c>
      <c r="E21" s="29">
        <v>3</v>
      </c>
      <c r="F21" s="29">
        <v>1</v>
      </c>
      <c r="G21" s="29">
        <v>0</v>
      </c>
      <c r="H21" s="29">
        <v>0</v>
      </c>
      <c r="I21" s="29">
        <v>0</v>
      </c>
      <c r="J21" s="29">
        <v>1</v>
      </c>
      <c r="K21" s="29">
        <v>0</v>
      </c>
      <c r="L21" s="29">
        <v>3</v>
      </c>
      <c r="M21" s="19">
        <v>48</v>
      </c>
      <c r="O21" s="20">
        <v>41</v>
      </c>
    </row>
    <row r="22" spans="1:15" ht="39" customHeight="1" thickBot="1">
      <c r="A22" s="28" t="s">
        <v>74</v>
      </c>
      <c r="B22" s="29">
        <v>9</v>
      </c>
      <c r="C22" s="29" t="s">
        <v>263</v>
      </c>
      <c r="D22" s="29">
        <v>6</v>
      </c>
      <c r="E22" s="29">
        <v>0</v>
      </c>
      <c r="F22" s="29">
        <v>3</v>
      </c>
      <c r="G22" s="29">
        <v>3</v>
      </c>
      <c r="H22" s="29">
        <v>0</v>
      </c>
      <c r="I22" s="29">
        <v>0</v>
      </c>
      <c r="J22" s="29">
        <v>0</v>
      </c>
      <c r="K22" s="29">
        <v>0</v>
      </c>
      <c r="L22" s="29">
        <v>6</v>
      </c>
      <c r="M22" s="19">
        <v>42</v>
      </c>
      <c r="O22" s="21">
        <v>42</v>
      </c>
    </row>
    <row r="23" spans="1:15" ht="39" customHeight="1" thickBot="1">
      <c r="A23" s="28" t="s">
        <v>75</v>
      </c>
      <c r="B23" s="29">
        <v>8</v>
      </c>
      <c r="C23" s="29" t="s">
        <v>146</v>
      </c>
      <c r="D23" s="29">
        <v>2</v>
      </c>
      <c r="E23" s="29">
        <v>0</v>
      </c>
      <c r="F23" s="29">
        <v>1</v>
      </c>
      <c r="G23" s="29">
        <v>1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19">
        <v>49</v>
      </c>
      <c r="O23" s="20">
        <v>46</v>
      </c>
    </row>
    <row r="24" spans="1:15" ht="39" customHeight="1" thickBot="1">
      <c r="A24" s="28" t="s">
        <v>76</v>
      </c>
      <c r="B24" s="29">
        <v>8</v>
      </c>
      <c r="C24" s="29" t="s">
        <v>264</v>
      </c>
      <c r="D24" s="29">
        <v>2</v>
      </c>
      <c r="E24" s="29">
        <v>1</v>
      </c>
      <c r="F24" s="29">
        <v>1</v>
      </c>
      <c r="G24" s="29">
        <v>0</v>
      </c>
      <c r="H24" s="29">
        <v>0</v>
      </c>
      <c r="I24" s="29">
        <v>0</v>
      </c>
      <c r="J24" s="29">
        <v>1</v>
      </c>
      <c r="K24" s="29">
        <v>0</v>
      </c>
      <c r="L24" s="29">
        <v>1</v>
      </c>
      <c r="M24" s="19">
        <v>63</v>
      </c>
      <c r="O24" s="20">
        <v>81</v>
      </c>
    </row>
    <row r="25" spans="1:15" ht="39" customHeight="1" thickBot="1">
      <c r="A25" s="28" t="s">
        <v>77</v>
      </c>
      <c r="B25" s="29">
        <v>5</v>
      </c>
      <c r="C25" s="29" t="s">
        <v>145</v>
      </c>
      <c r="D25" s="29">
        <v>5</v>
      </c>
      <c r="E25" s="29">
        <v>0</v>
      </c>
      <c r="F25" s="29">
        <v>4</v>
      </c>
      <c r="G25" s="29">
        <v>1</v>
      </c>
      <c r="H25" s="29">
        <v>0</v>
      </c>
      <c r="I25" s="29">
        <v>0</v>
      </c>
      <c r="J25" s="29">
        <v>1</v>
      </c>
      <c r="K25" s="29">
        <v>0</v>
      </c>
      <c r="L25" s="29">
        <v>4</v>
      </c>
      <c r="M25" s="19">
        <v>85</v>
      </c>
      <c r="O25" s="20">
        <v>72</v>
      </c>
    </row>
    <row r="26" spans="1:15" ht="39" customHeight="1" thickBot="1">
      <c r="A26" s="28" t="s">
        <v>78</v>
      </c>
      <c r="B26" s="29">
        <v>2</v>
      </c>
      <c r="C26" s="29" t="s">
        <v>265</v>
      </c>
      <c r="D26" s="29">
        <v>2</v>
      </c>
      <c r="E26" s="29">
        <v>1</v>
      </c>
      <c r="F26" s="29">
        <v>1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2</v>
      </c>
      <c r="M26" s="19">
        <v>35</v>
      </c>
      <c r="O26" s="21">
        <v>27</v>
      </c>
    </row>
    <row r="27" spans="1:15" ht="39" customHeight="1" thickBot="1">
      <c r="A27" s="28" t="s">
        <v>149</v>
      </c>
      <c r="B27" s="29">
        <v>0</v>
      </c>
      <c r="C27" s="29" t="s">
        <v>182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9">
        <v>13</v>
      </c>
      <c r="O27" s="21">
        <v>11</v>
      </c>
    </row>
    <row r="28" spans="1:15" ht="39" customHeight="1" thickBot="1">
      <c r="A28" s="28" t="s">
        <v>79</v>
      </c>
      <c r="B28" s="29">
        <v>11</v>
      </c>
      <c r="C28" s="29" t="s">
        <v>185</v>
      </c>
      <c r="D28" s="29">
        <v>4</v>
      </c>
      <c r="E28" s="29">
        <v>1</v>
      </c>
      <c r="F28" s="29">
        <v>3</v>
      </c>
      <c r="G28" s="29">
        <v>0</v>
      </c>
      <c r="H28" s="29">
        <v>0</v>
      </c>
      <c r="I28" s="29">
        <v>0</v>
      </c>
      <c r="J28" s="29">
        <v>1</v>
      </c>
      <c r="K28" s="29">
        <v>0</v>
      </c>
      <c r="L28" s="29">
        <v>3</v>
      </c>
      <c r="M28" s="19">
        <v>50</v>
      </c>
      <c r="O28" s="21">
        <v>37</v>
      </c>
    </row>
    <row r="29" spans="1:15" ht="39" customHeight="1" thickBot="1">
      <c r="A29" s="28" t="s">
        <v>80</v>
      </c>
      <c r="B29" s="29">
        <v>1</v>
      </c>
      <c r="C29" s="29" t="s">
        <v>178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9">
        <v>13</v>
      </c>
      <c r="O29" s="20">
        <v>10</v>
      </c>
    </row>
    <row r="30" spans="1:15" ht="39" customHeight="1" thickBot="1">
      <c r="A30" s="28" t="s">
        <v>81</v>
      </c>
      <c r="B30" s="29">
        <v>5</v>
      </c>
      <c r="C30" s="29" t="s">
        <v>266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9">
        <v>46</v>
      </c>
      <c r="O30" s="20">
        <v>42</v>
      </c>
    </row>
    <row r="31" spans="1:15" ht="39" customHeight="1" thickBot="1">
      <c r="A31" s="28" t="s">
        <v>82</v>
      </c>
      <c r="B31" s="29">
        <v>3</v>
      </c>
      <c r="C31" s="29" t="s">
        <v>165</v>
      </c>
      <c r="D31" s="29">
        <v>3</v>
      </c>
      <c r="E31" s="29">
        <v>0</v>
      </c>
      <c r="F31" s="29">
        <v>2</v>
      </c>
      <c r="G31" s="29">
        <v>1</v>
      </c>
      <c r="H31" s="29">
        <v>0</v>
      </c>
      <c r="I31" s="29">
        <v>0</v>
      </c>
      <c r="J31" s="29">
        <v>0</v>
      </c>
      <c r="K31" s="29">
        <v>0</v>
      </c>
      <c r="L31" s="29">
        <v>3</v>
      </c>
      <c r="M31" s="19">
        <v>7</v>
      </c>
      <c r="O31" s="20">
        <v>1</v>
      </c>
    </row>
    <row r="32" spans="1:15" ht="39" customHeight="1" thickBot="1">
      <c r="A32" s="28" t="s">
        <v>83</v>
      </c>
      <c r="B32" s="29">
        <v>1</v>
      </c>
      <c r="C32" s="29" t="s">
        <v>178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9">
        <v>16</v>
      </c>
      <c r="O32" s="20">
        <v>21</v>
      </c>
    </row>
    <row r="33" spans="1:15" ht="39" customHeight="1" thickBot="1">
      <c r="A33" s="28" t="s">
        <v>84</v>
      </c>
      <c r="B33" s="29">
        <v>1</v>
      </c>
      <c r="C33" s="29" t="s">
        <v>145</v>
      </c>
      <c r="D33" s="29">
        <v>1</v>
      </c>
      <c r="E33" s="29">
        <v>1</v>
      </c>
      <c r="F33" s="29">
        <v>0</v>
      </c>
      <c r="G33" s="29">
        <v>0</v>
      </c>
      <c r="H33" s="29">
        <v>0</v>
      </c>
      <c r="I33" s="29">
        <v>0</v>
      </c>
      <c r="J33" s="29">
        <v>1</v>
      </c>
      <c r="K33" s="29">
        <v>0</v>
      </c>
      <c r="L33" s="29">
        <v>0</v>
      </c>
      <c r="M33" s="19">
        <v>13</v>
      </c>
      <c r="O33" s="20">
        <v>10</v>
      </c>
    </row>
    <row r="34" spans="1:15" ht="39" customHeight="1" thickBot="1">
      <c r="A34" s="28" t="s">
        <v>85</v>
      </c>
      <c r="B34" s="29">
        <v>12</v>
      </c>
      <c r="C34" s="29" t="s">
        <v>167</v>
      </c>
      <c r="D34" s="29">
        <v>5</v>
      </c>
      <c r="E34" s="29">
        <v>3</v>
      </c>
      <c r="F34" s="29">
        <v>2</v>
      </c>
      <c r="G34" s="29">
        <v>0</v>
      </c>
      <c r="H34" s="29">
        <v>0</v>
      </c>
      <c r="I34" s="29">
        <v>0</v>
      </c>
      <c r="J34" s="29">
        <v>4</v>
      </c>
      <c r="K34" s="29">
        <v>0</v>
      </c>
      <c r="L34" s="29">
        <v>1</v>
      </c>
      <c r="M34" s="19">
        <v>78</v>
      </c>
      <c r="O34" s="20">
        <v>67</v>
      </c>
    </row>
    <row r="35" spans="1:15" ht="39" customHeight="1" thickBot="1">
      <c r="A35" s="28" t="s">
        <v>86</v>
      </c>
      <c r="B35" s="29">
        <v>1</v>
      </c>
      <c r="C35" s="29" t="s">
        <v>181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9">
        <v>26</v>
      </c>
      <c r="O35" s="20">
        <v>23</v>
      </c>
    </row>
    <row r="36" spans="1:15" ht="39" customHeight="1" thickBot="1">
      <c r="A36" s="28" t="s">
        <v>87</v>
      </c>
      <c r="B36" s="29">
        <v>4</v>
      </c>
      <c r="C36" s="29" t="s">
        <v>146</v>
      </c>
      <c r="D36" s="29">
        <v>2</v>
      </c>
      <c r="E36" s="29">
        <v>1</v>
      </c>
      <c r="F36" s="29">
        <v>1</v>
      </c>
      <c r="G36" s="29">
        <v>0</v>
      </c>
      <c r="H36" s="29">
        <v>0</v>
      </c>
      <c r="I36" s="29">
        <v>0</v>
      </c>
      <c r="J36" s="29">
        <v>1</v>
      </c>
      <c r="K36" s="29">
        <v>0</v>
      </c>
      <c r="L36" s="29">
        <v>1</v>
      </c>
      <c r="M36" s="19">
        <v>15</v>
      </c>
      <c r="O36" s="20">
        <v>14</v>
      </c>
    </row>
    <row r="37" spans="1:15" ht="39" customHeight="1" thickBot="1">
      <c r="A37" s="28" t="s">
        <v>88</v>
      </c>
      <c r="B37" s="29">
        <v>6</v>
      </c>
      <c r="C37" s="29" t="s">
        <v>247</v>
      </c>
      <c r="D37" s="29">
        <v>2</v>
      </c>
      <c r="E37" s="29">
        <v>2</v>
      </c>
      <c r="F37" s="29">
        <v>0</v>
      </c>
      <c r="G37" s="29">
        <v>0</v>
      </c>
      <c r="H37" s="29">
        <v>0</v>
      </c>
      <c r="I37" s="29">
        <v>0</v>
      </c>
      <c r="J37" s="29">
        <v>2</v>
      </c>
      <c r="K37" s="29">
        <v>0</v>
      </c>
      <c r="L37" s="29">
        <v>0</v>
      </c>
      <c r="M37" s="19">
        <v>16</v>
      </c>
      <c r="O37" s="20">
        <v>15</v>
      </c>
    </row>
    <row r="38" spans="1:15" ht="39" customHeight="1" thickBot="1">
      <c r="A38" s="28" t="s">
        <v>89</v>
      </c>
      <c r="B38" s="29">
        <v>2</v>
      </c>
      <c r="C38" s="29" t="s">
        <v>146</v>
      </c>
      <c r="D38" s="29">
        <v>1</v>
      </c>
      <c r="E38" s="29">
        <v>0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</v>
      </c>
      <c r="M38" s="19">
        <v>18</v>
      </c>
      <c r="O38" s="20">
        <v>12</v>
      </c>
    </row>
    <row r="39" spans="1:15" ht="39" customHeight="1" thickBot="1">
      <c r="A39" s="28" t="s">
        <v>90</v>
      </c>
      <c r="B39" s="29">
        <v>5</v>
      </c>
      <c r="C39" s="29" t="s">
        <v>219</v>
      </c>
      <c r="D39" s="29">
        <v>3</v>
      </c>
      <c r="E39" s="29">
        <v>0</v>
      </c>
      <c r="F39" s="29">
        <v>0</v>
      </c>
      <c r="G39" s="29">
        <v>3</v>
      </c>
      <c r="H39" s="29">
        <v>0</v>
      </c>
      <c r="I39" s="29">
        <v>0</v>
      </c>
      <c r="J39" s="29">
        <v>0</v>
      </c>
      <c r="K39" s="29">
        <v>0</v>
      </c>
      <c r="L39" s="29">
        <v>3</v>
      </c>
      <c r="M39" s="19">
        <v>33</v>
      </c>
      <c r="O39" s="20">
        <v>30</v>
      </c>
    </row>
    <row r="40" spans="1:15" ht="39" customHeight="1" thickBot="1">
      <c r="A40" s="28" t="s">
        <v>91</v>
      </c>
      <c r="B40" s="29">
        <v>3</v>
      </c>
      <c r="C40" s="29" t="s">
        <v>145</v>
      </c>
      <c r="D40" s="29">
        <v>1</v>
      </c>
      <c r="E40" s="29">
        <v>0</v>
      </c>
      <c r="F40" s="29">
        <v>0</v>
      </c>
      <c r="G40" s="29">
        <v>1</v>
      </c>
      <c r="H40" s="29">
        <v>0</v>
      </c>
      <c r="I40" s="29">
        <v>0</v>
      </c>
      <c r="J40" s="29">
        <v>0</v>
      </c>
      <c r="K40" s="29">
        <v>0</v>
      </c>
      <c r="L40" s="29">
        <v>1</v>
      </c>
      <c r="M40" s="19">
        <v>30</v>
      </c>
      <c r="O40" s="20">
        <v>24</v>
      </c>
    </row>
    <row r="41" spans="1:15" ht="39" customHeight="1" thickBot="1">
      <c r="A41" s="28" t="s">
        <v>150</v>
      </c>
      <c r="B41" s="29">
        <v>11</v>
      </c>
      <c r="C41" s="29" t="s">
        <v>267</v>
      </c>
      <c r="D41" s="29">
        <v>5</v>
      </c>
      <c r="E41" s="29">
        <v>0</v>
      </c>
      <c r="F41" s="29">
        <v>4</v>
      </c>
      <c r="G41" s="29">
        <v>1</v>
      </c>
      <c r="H41" s="29">
        <v>0</v>
      </c>
      <c r="I41" s="29">
        <v>0</v>
      </c>
      <c r="J41" s="29">
        <v>0</v>
      </c>
      <c r="K41" s="29">
        <v>0</v>
      </c>
      <c r="L41" s="29">
        <v>5</v>
      </c>
      <c r="M41" s="19">
        <v>34</v>
      </c>
      <c r="O41" s="20">
        <v>27</v>
      </c>
    </row>
    <row r="42" spans="1:15" ht="39" customHeight="1" thickBot="1">
      <c r="A42" s="28" t="s">
        <v>94</v>
      </c>
      <c r="B42" s="29">
        <v>1</v>
      </c>
      <c r="C42" s="29" t="s">
        <v>146</v>
      </c>
      <c r="D42" s="29">
        <v>1</v>
      </c>
      <c r="E42" s="29">
        <v>0</v>
      </c>
      <c r="F42" s="29">
        <v>0</v>
      </c>
      <c r="G42" s="29">
        <v>1</v>
      </c>
      <c r="H42" s="29">
        <v>0</v>
      </c>
      <c r="I42" s="29">
        <v>0</v>
      </c>
      <c r="J42" s="29">
        <v>1</v>
      </c>
      <c r="K42" s="29">
        <v>0</v>
      </c>
      <c r="L42" s="29">
        <v>0</v>
      </c>
      <c r="M42" s="19">
        <v>4</v>
      </c>
      <c r="O42" s="20">
        <v>20</v>
      </c>
    </row>
    <row r="43" spans="1:15" ht="39" customHeight="1" thickBot="1">
      <c r="A43" s="28" t="s">
        <v>92</v>
      </c>
      <c r="B43" s="29">
        <v>3</v>
      </c>
      <c r="C43" s="29" t="s">
        <v>165</v>
      </c>
      <c r="D43" s="29">
        <v>3</v>
      </c>
      <c r="E43" s="29">
        <v>0</v>
      </c>
      <c r="F43" s="29">
        <v>2</v>
      </c>
      <c r="G43" s="29">
        <v>1</v>
      </c>
      <c r="H43" s="29">
        <v>0</v>
      </c>
      <c r="I43" s="29">
        <v>0</v>
      </c>
      <c r="J43" s="29">
        <v>1</v>
      </c>
      <c r="K43" s="29">
        <v>0</v>
      </c>
      <c r="L43" s="29">
        <v>2</v>
      </c>
      <c r="M43" s="19">
        <v>21</v>
      </c>
      <c r="O43" s="20">
        <v>13</v>
      </c>
    </row>
    <row r="44" spans="1:15" ht="39" customHeight="1" thickBot="1">
      <c r="A44" s="28" t="s">
        <v>93</v>
      </c>
      <c r="B44" s="29">
        <v>1</v>
      </c>
      <c r="C44" s="29" t="s">
        <v>181</v>
      </c>
      <c r="D44" s="29">
        <v>1</v>
      </c>
      <c r="E44" s="29">
        <v>0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</v>
      </c>
      <c r="M44" s="19">
        <v>12</v>
      </c>
      <c r="O44" s="20">
        <v>2</v>
      </c>
    </row>
    <row r="45" spans="1:15" ht="39" customHeight="1" thickBot="1">
      <c r="A45" s="28" t="s">
        <v>151</v>
      </c>
      <c r="B45" s="29">
        <v>0</v>
      </c>
      <c r="C45" s="29" t="s">
        <v>182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19">
        <v>2</v>
      </c>
      <c r="O45" s="20">
        <v>4</v>
      </c>
    </row>
    <row r="46" spans="1:15" ht="39" customHeight="1" thickBot="1">
      <c r="A46" s="28" t="s">
        <v>95</v>
      </c>
      <c r="B46" s="29">
        <v>2</v>
      </c>
      <c r="C46" s="29" t="s">
        <v>145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19">
        <v>39</v>
      </c>
      <c r="O46" s="20">
        <v>39</v>
      </c>
    </row>
    <row r="47" spans="1:15" ht="39" customHeight="1" thickBot="1">
      <c r="A47" s="28" t="s">
        <v>96</v>
      </c>
      <c r="B47" s="29">
        <v>20</v>
      </c>
      <c r="C47" s="29" t="s">
        <v>184</v>
      </c>
      <c r="D47" s="29">
        <v>9</v>
      </c>
      <c r="E47" s="29">
        <v>0</v>
      </c>
      <c r="F47" s="29">
        <v>8</v>
      </c>
      <c r="G47" s="29">
        <v>1</v>
      </c>
      <c r="H47" s="29">
        <v>0</v>
      </c>
      <c r="I47" s="29">
        <v>0</v>
      </c>
      <c r="J47" s="29">
        <v>1</v>
      </c>
      <c r="K47" s="29">
        <v>0</v>
      </c>
      <c r="L47" s="29">
        <v>8</v>
      </c>
      <c r="M47" s="19">
        <v>72</v>
      </c>
      <c r="O47" s="20">
        <v>70</v>
      </c>
    </row>
    <row r="48" spans="1:15" ht="39" customHeight="1" thickBot="1">
      <c r="A48" s="28" t="s">
        <v>152</v>
      </c>
      <c r="B48" s="29">
        <v>4</v>
      </c>
      <c r="C48" s="29" t="s">
        <v>167</v>
      </c>
      <c r="D48" s="29">
        <v>1</v>
      </c>
      <c r="E48" s="29">
        <v>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</v>
      </c>
      <c r="M48" s="19">
        <v>15</v>
      </c>
      <c r="O48" s="20">
        <v>22</v>
      </c>
    </row>
    <row r="49" spans="1:15" ht="39" customHeight="1" thickBot="1">
      <c r="A49" s="28" t="s">
        <v>97</v>
      </c>
      <c r="B49" s="29">
        <v>1</v>
      </c>
      <c r="C49" s="29" t="s">
        <v>163</v>
      </c>
      <c r="D49" s="29">
        <v>1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</v>
      </c>
      <c r="M49" s="19">
        <v>11</v>
      </c>
      <c r="O49" s="20">
        <v>8</v>
      </c>
    </row>
    <row r="50" spans="1:15" ht="39" customHeight="1" thickBot="1">
      <c r="A50" s="28" t="s">
        <v>98</v>
      </c>
      <c r="B50" s="29">
        <v>1</v>
      </c>
      <c r="C50" s="29" t="s">
        <v>146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19">
        <v>2</v>
      </c>
      <c r="O50" s="20">
        <v>2</v>
      </c>
    </row>
    <row r="51" spans="1:15" ht="39" customHeight="1" thickBot="1">
      <c r="A51" s="28" t="s">
        <v>99</v>
      </c>
      <c r="B51" s="29">
        <v>2</v>
      </c>
      <c r="C51" s="29" t="s">
        <v>181</v>
      </c>
      <c r="D51" s="29">
        <v>1</v>
      </c>
      <c r="E51" s="29">
        <v>0</v>
      </c>
      <c r="F51" s="29">
        <v>1</v>
      </c>
      <c r="G51" s="29">
        <v>0</v>
      </c>
      <c r="H51" s="29">
        <v>0</v>
      </c>
      <c r="I51" s="29">
        <v>0</v>
      </c>
      <c r="J51" s="29">
        <v>1</v>
      </c>
      <c r="K51" s="29">
        <v>0</v>
      </c>
      <c r="L51" s="29">
        <v>0</v>
      </c>
      <c r="M51" s="19">
        <v>20</v>
      </c>
      <c r="O51" s="21">
        <v>8</v>
      </c>
    </row>
    <row r="52" spans="1:15" ht="39" customHeight="1" thickBot="1">
      <c r="A52" s="28" t="s">
        <v>100</v>
      </c>
      <c r="B52" s="29">
        <v>16</v>
      </c>
      <c r="C52" s="29" t="s">
        <v>268</v>
      </c>
      <c r="D52" s="29">
        <v>6</v>
      </c>
      <c r="E52" s="29">
        <v>1</v>
      </c>
      <c r="F52" s="29">
        <v>5</v>
      </c>
      <c r="G52" s="29">
        <v>0</v>
      </c>
      <c r="H52" s="29">
        <v>1</v>
      </c>
      <c r="I52" s="29">
        <v>0</v>
      </c>
      <c r="J52" s="29">
        <v>1</v>
      </c>
      <c r="K52" s="29">
        <v>0</v>
      </c>
      <c r="L52" s="29">
        <v>4</v>
      </c>
      <c r="M52" s="19">
        <v>57</v>
      </c>
      <c r="O52" s="21">
        <v>61</v>
      </c>
    </row>
    <row r="53" spans="1:15" ht="39" customHeight="1" thickBot="1">
      <c r="A53" s="28" t="s">
        <v>101</v>
      </c>
      <c r="B53" s="29">
        <v>3</v>
      </c>
      <c r="C53" s="29" t="s">
        <v>269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19">
        <v>1</v>
      </c>
      <c r="O53" s="21">
        <v>1</v>
      </c>
    </row>
    <row r="54" spans="1:15" ht="39" customHeight="1" thickBot="1">
      <c r="A54" s="28" t="s">
        <v>102</v>
      </c>
      <c r="B54" s="29">
        <v>1</v>
      </c>
      <c r="C54" s="29" t="s">
        <v>146</v>
      </c>
      <c r="D54" s="29">
        <v>1</v>
      </c>
      <c r="E54" s="29">
        <v>0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1</v>
      </c>
      <c r="M54" s="19">
        <v>6</v>
      </c>
      <c r="O54" s="21">
        <v>6</v>
      </c>
    </row>
    <row r="55" spans="1:15" ht="39" customHeight="1" thickBot="1">
      <c r="A55" s="28" t="s">
        <v>103</v>
      </c>
      <c r="B55" s="29">
        <v>4</v>
      </c>
      <c r="C55" s="29" t="s">
        <v>180</v>
      </c>
      <c r="D55" s="29">
        <v>1</v>
      </c>
      <c r="E55" s="29">
        <v>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1</v>
      </c>
      <c r="M55" s="19">
        <v>18</v>
      </c>
      <c r="O55" s="21">
        <v>16</v>
      </c>
    </row>
    <row r="56" spans="1:15" ht="39" customHeight="1" thickBot="1">
      <c r="A56" s="28" t="s">
        <v>104</v>
      </c>
      <c r="B56" s="29">
        <v>3</v>
      </c>
      <c r="C56" s="29" t="s">
        <v>169</v>
      </c>
      <c r="D56" s="29">
        <v>1</v>
      </c>
      <c r="E56" s="29">
        <v>0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1</v>
      </c>
      <c r="M56" s="19">
        <v>21</v>
      </c>
      <c r="O56" s="20">
        <v>21</v>
      </c>
    </row>
    <row r="57" spans="1:15" ht="39" customHeight="1" thickBot="1">
      <c r="A57" s="28" t="s">
        <v>105</v>
      </c>
      <c r="B57" s="29">
        <v>17</v>
      </c>
      <c r="C57" s="29" t="s">
        <v>176</v>
      </c>
      <c r="D57" s="29">
        <v>12</v>
      </c>
      <c r="E57" s="29">
        <v>1</v>
      </c>
      <c r="F57" s="29">
        <v>7</v>
      </c>
      <c r="G57" s="29">
        <v>4</v>
      </c>
      <c r="H57" s="29">
        <v>0</v>
      </c>
      <c r="I57" s="29">
        <v>0</v>
      </c>
      <c r="J57" s="29">
        <v>4</v>
      </c>
      <c r="K57" s="29">
        <v>0</v>
      </c>
      <c r="L57" s="29">
        <v>8</v>
      </c>
      <c r="M57" s="19">
        <v>181</v>
      </c>
      <c r="O57" s="20">
        <v>145</v>
      </c>
    </row>
    <row r="58" spans="1:15" ht="39" customHeight="1" thickBot="1">
      <c r="A58" s="28" t="s">
        <v>106</v>
      </c>
      <c r="B58" s="29">
        <v>3</v>
      </c>
      <c r="C58" s="29" t="s">
        <v>179</v>
      </c>
      <c r="D58" s="29">
        <v>1</v>
      </c>
      <c r="E58" s="29">
        <v>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1</v>
      </c>
      <c r="M58" s="19">
        <v>17</v>
      </c>
      <c r="O58" s="20">
        <v>14</v>
      </c>
    </row>
    <row r="59" spans="1:15" ht="39" customHeight="1" thickBot="1">
      <c r="A59" s="28" t="s">
        <v>107</v>
      </c>
      <c r="B59" s="29">
        <v>3</v>
      </c>
      <c r="C59" s="29" t="s">
        <v>145</v>
      </c>
      <c r="D59" s="29">
        <v>1</v>
      </c>
      <c r="E59" s="29">
        <v>0</v>
      </c>
      <c r="F59" s="29">
        <v>0</v>
      </c>
      <c r="G59" s="29">
        <v>1</v>
      </c>
      <c r="H59" s="29">
        <v>0</v>
      </c>
      <c r="I59" s="29">
        <v>0</v>
      </c>
      <c r="J59" s="29">
        <v>1</v>
      </c>
      <c r="K59" s="29">
        <v>0</v>
      </c>
      <c r="L59" s="29">
        <v>0</v>
      </c>
      <c r="M59" s="19">
        <v>79</v>
      </c>
      <c r="O59" s="20">
        <v>75</v>
      </c>
    </row>
    <row r="60" spans="1:15" ht="39" customHeight="1" thickBot="1">
      <c r="A60" s="28" t="s">
        <v>108</v>
      </c>
      <c r="B60" s="29">
        <v>6</v>
      </c>
      <c r="C60" s="29" t="s">
        <v>145</v>
      </c>
      <c r="D60" s="29">
        <v>5</v>
      </c>
      <c r="E60" s="29">
        <v>0</v>
      </c>
      <c r="F60" s="29">
        <v>0</v>
      </c>
      <c r="G60" s="29">
        <v>5</v>
      </c>
      <c r="H60" s="29">
        <v>0</v>
      </c>
      <c r="I60" s="29">
        <v>0</v>
      </c>
      <c r="J60" s="29">
        <v>0</v>
      </c>
      <c r="K60" s="29">
        <v>0</v>
      </c>
      <c r="L60" s="29">
        <v>5</v>
      </c>
      <c r="M60" s="19">
        <v>31</v>
      </c>
      <c r="O60" s="20">
        <v>33</v>
      </c>
    </row>
    <row r="61" spans="1:15" ht="39" customHeight="1" thickBot="1">
      <c r="A61" s="28" t="s">
        <v>109</v>
      </c>
      <c r="B61" s="29">
        <v>2</v>
      </c>
      <c r="C61" s="29" t="s">
        <v>145</v>
      </c>
      <c r="D61" s="29">
        <v>1</v>
      </c>
      <c r="E61" s="29">
        <v>0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1</v>
      </c>
      <c r="M61" s="19">
        <v>17</v>
      </c>
      <c r="O61" s="20">
        <v>16</v>
      </c>
    </row>
    <row r="62" spans="1:15" ht="39" customHeight="1" thickBot="1">
      <c r="A62" s="28" t="s">
        <v>110</v>
      </c>
      <c r="B62" s="29">
        <v>5</v>
      </c>
      <c r="C62" s="29" t="s">
        <v>183</v>
      </c>
      <c r="D62" s="29">
        <v>1</v>
      </c>
      <c r="E62" s="29">
        <v>0</v>
      </c>
      <c r="F62" s="29">
        <v>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</v>
      </c>
      <c r="M62" s="19">
        <v>19</v>
      </c>
      <c r="O62" s="20">
        <v>18</v>
      </c>
    </row>
    <row r="63" spans="1:15" ht="39" customHeight="1" thickBot="1">
      <c r="A63" s="28" t="s">
        <v>111</v>
      </c>
      <c r="B63" s="29">
        <v>0</v>
      </c>
      <c r="C63" s="29" t="s">
        <v>182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9">
        <v>18</v>
      </c>
      <c r="O63" s="20">
        <v>16</v>
      </c>
    </row>
    <row r="64" spans="1:15" ht="39" customHeight="1" thickBot="1">
      <c r="A64" s="28" t="s">
        <v>112</v>
      </c>
      <c r="B64" s="29">
        <v>2</v>
      </c>
      <c r="C64" s="29" t="s">
        <v>165</v>
      </c>
      <c r="D64" s="29">
        <v>1</v>
      </c>
      <c r="E64" s="29">
        <v>0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1</v>
      </c>
      <c r="M64" s="19">
        <v>8</v>
      </c>
      <c r="O64" s="20">
        <v>7</v>
      </c>
    </row>
  </sheetData>
  <sheetProtection/>
  <mergeCells count="4">
    <mergeCell ref="A2:L2"/>
    <mergeCell ref="A3:A4"/>
    <mergeCell ref="B3:G3"/>
    <mergeCell ref="H3:L3"/>
  </mergeCells>
  <printOptions/>
  <pageMargins left="0.75" right="0.75" top="0.33" bottom="0.16" header="0.23" footer="0.3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zoomScale="85" zoomScaleNormal="85" zoomScalePageLayoutView="0" workbookViewId="0" topLeftCell="A1">
      <selection activeCell="Y12" sqref="Y12"/>
    </sheetView>
  </sheetViews>
  <sheetFormatPr defaultColWidth="9.00390625" defaultRowHeight="14.25"/>
  <cols>
    <col min="1" max="1" width="40.625" style="0" customWidth="1"/>
    <col min="2" max="2" width="7.125" style="0" customWidth="1"/>
    <col min="4" max="4" width="8.00390625" style="0" customWidth="1"/>
    <col min="5" max="12" width="7.125" style="0" customWidth="1"/>
    <col min="13" max="13" width="8.625" style="0" customWidth="1"/>
    <col min="14" max="17" width="0" style="0" hidden="1" customWidth="1"/>
    <col min="18" max="18" width="14.75390625" style="43" hidden="1" customWidth="1"/>
    <col min="19" max="19" width="0.6171875" style="0" hidden="1" customWidth="1"/>
    <col min="20" max="20" width="1.37890625" style="0" customWidth="1"/>
    <col min="22" max="22" width="1.00390625" style="0" customWidth="1"/>
    <col min="24" max="24" width="1.37890625" style="0" customWidth="1"/>
  </cols>
  <sheetData>
    <row r="1" spans="1:18" s="22" customFormat="1" ht="18.75" customHeight="1">
      <c r="A1" s="22" t="s">
        <v>129</v>
      </c>
      <c r="R1" s="42"/>
    </row>
    <row r="2" spans="1:12" ht="22.5">
      <c r="A2" s="56" t="s">
        <v>270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10.5" customHeight="1">
      <c r="A3" s="10"/>
    </row>
    <row r="4" spans="1:12" ht="39" customHeight="1">
      <c r="A4" s="82" t="s">
        <v>115</v>
      </c>
      <c r="B4" s="84" t="s">
        <v>160</v>
      </c>
      <c r="C4" s="85"/>
      <c r="D4" s="85"/>
      <c r="E4" s="85"/>
      <c r="F4" s="85"/>
      <c r="G4" s="86"/>
      <c r="H4" s="84" t="s">
        <v>45</v>
      </c>
      <c r="I4" s="85"/>
      <c r="J4" s="85"/>
      <c r="K4" s="85"/>
      <c r="L4" s="86"/>
    </row>
    <row r="5" spans="1:12" ht="59.25" customHeight="1">
      <c r="A5" s="83"/>
      <c r="B5" s="31" t="s">
        <v>135</v>
      </c>
      <c r="C5" s="31" t="s">
        <v>174</v>
      </c>
      <c r="D5" s="31" t="s">
        <v>46</v>
      </c>
      <c r="E5" s="31" t="s">
        <v>161</v>
      </c>
      <c r="F5" s="31" t="s">
        <v>136</v>
      </c>
      <c r="G5" s="31" t="s">
        <v>137</v>
      </c>
      <c r="H5" s="31" t="s">
        <v>138</v>
      </c>
      <c r="I5" s="31" t="s">
        <v>139</v>
      </c>
      <c r="J5" s="31" t="s">
        <v>140</v>
      </c>
      <c r="K5" s="31" t="s">
        <v>141</v>
      </c>
      <c r="L5" s="31" t="s">
        <v>162</v>
      </c>
    </row>
    <row r="6" spans="1:24" ht="30" customHeight="1" thickBot="1">
      <c r="A6" s="37" t="s">
        <v>116</v>
      </c>
      <c r="B6" s="37">
        <v>0</v>
      </c>
      <c r="C6" s="50" t="s">
        <v>182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N6" s="19">
        <v>127</v>
      </c>
      <c r="O6" s="20">
        <v>104</v>
      </c>
      <c r="P6">
        <v>28</v>
      </c>
      <c r="R6" s="44">
        <f aca="true" t="shared" si="0" ref="R6:R19">(B6/P6-1)*100</f>
        <v>-100</v>
      </c>
      <c r="S6" s="48">
        <v>24</v>
      </c>
      <c r="T6" s="49">
        <v>31</v>
      </c>
      <c r="V6">
        <v>31</v>
      </c>
      <c r="X6">
        <f aca="true" t="shared" si="1" ref="X6:X19">(B6/V6-1)*100</f>
        <v>-100</v>
      </c>
    </row>
    <row r="7" spans="1:24" ht="30" customHeight="1" thickBot="1">
      <c r="A7" s="37" t="s">
        <v>117</v>
      </c>
      <c r="B7" s="37">
        <v>111</v>
      </c>
      <c r="C7" s="50" t="s">
        <v>271</v>
      </c>
      <c r="D7" s="37">
        <v>58</v>
      </c>
      <c r="E7" s="37">
        <v>25</v>
      </c>
      <c r="F7" s="37">
        <v>22</v>
      </c>
      <c r="G7" s="37">
        <v>11</v>
      </c>
      <c r="H7" s="37">
        <v>5</v>
      </c>
      <c r="I7" s="37">
        <v>2</v>
      </c>
      <c r="J7" s="37">
        <v>45</v>
      </c>
      <c r="K7" s="37">
        <v>1</v>
      </c>
      <c r="L7" s="37">
        <v>5</v>
      </c>
      <c r="N7" s="19">
        <v>1380</v>
      </c>
      <c r="O7" s="20">
        <v>1010</v>
      </c>
      <c r="P7">
        <v>971</v>
      </c>
      <c r="R7" s="44">
        <f t="shared" si="0"/>
        <v>-88.56848609680742</v>
      </c>
      <c r="S7" s="48">
        <v>786</v>
      </c>
      <c r="T7" s="49">
        <v>858</v>
      </c>
      <c r="V7">
        <v>1101</v>
      </c>
      <c r="X7">
        <f t="shared" si="1"/>
        <v>-89.91825613079018</v>
      </c>
    </row>
    <row r="8" spans="1:24" ht="30" customHeight="1" thickBot="1">
      <c r="A8" s="37" t="s">
        <v>118</v>
      </c>
      <c r="B8" s="37">
        <v>35</v>
      </c>
      <c r="C8" s="50" t="s">
        <v>272</v>
      </c>
      <c r="D8" s="37">
        <v>2</v>
      </c>
      <c r="E8" s="37">
        <v>0</v>
      </c>
      <c r="F8" s="37">
        <v>2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2</v>
      </c>
      <c r="N8" s="19">
        <v>294</v>
      </c>
      <c r="O8" s="20">
        <v>198</v>
      </c>
      <c r="P8">
        <v>249</v>
      </c>
      <c r="R8" s="44">
        <f t="shared" si="0"/>
        <v>-85.94377510040161</v>
      </c>
      <c r="S8" s="48">
        <v>230</v>
      </c>
      <c r="T8" s="49">
        <v>246</v>
      </c>
      <c r="V8">
        <v>280</v>
      </c>
      <c r="X8">
        <f t="shared" si="1"/>
        <v>-87.5</v>
      </c>
    </row>
    <row r="9" spans="1:24" ht="30" customHeight="1" thickBot="1">
      <c r="A9" s="37" t="s">
        <v>119</v>
      </c>
      <c r="B9" s="37">
        <v>12</v>
      </c>
      <c r="C9" s="50" t="s">
        <v>164</v>
      </c>
      <c r="D9" s="37">
        <v>5</v>
      </c>
      <c r="E9" s="37">
        <v>5</v>
      </c>
      <c r="F9" s="37">
        <v>0</v>
      </c>
      <c r="G9" s="37">
        <v>0</v>
      </c>
      <c r="H9" s="37">
        <v>3</v>
      </c>
      <c r="I9" s="37">
        <v>0</v>
      </c>
      <c r="J9" s="37">
        <v>1</v>
      </c>
      <c r="K9" s="37">
        <v>0</v>
      </c>
      <c r="L9" s="37">
        <v>1</v>
      </c>
      <c r="N9" s="19">
        <v>262</v>
      </c>
      <c r="O9" s="20">
        <v>179</v>
      </c>
      <c r="P9">
        <v>179</v>
      </c>
      <c r="R9" s="44">
        <f t="shared" si="0"/>
        <v>-93.29608938547486</v>
      </c>
      <c r="S9" s="48">
        <v>78</v>
      </c>
      <c r="T9" s="49">
        <v>87</v>
      </c>
      <c r="V9">
        <v>184</v>
      </c>
      <c r="X9">
        <f t="shared" si="1"/>
        <v>-93.47826086956522</v>
      </c>
    </row>
    <row r="10" spans="1:24" ht="30" customHeight="1" thickBot="1">
      <c r="A10" s="37" t="s">
        <v>120</v>
      </c>
      <c r="B10" s="37">
        <v>2</v>
      </c>
      <c r="C10" s="50" t="s">
        <v>255</v>
      </c>
      <c r="D10" s="37">
        <v>1</v>
      </c>
      <c r="E10" s="37">
        <v>0</v>
      </c>
      <c r="F10" s="37">
        <v>1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1</v>
      </c>
      <c r="N10" s="19">
        <v>161</v>
      </c>
      <c r="O10" s="20">
        <v>88</v>
      </c>
      <c r="P10">
        <v>90</v>
      </c>
      <c r="R10" s="44">
        <f t="shared" si="0"/>
        <v>-97.77777777777777</v>
      </c>
      <c r="S10" s="48">
        <v>65</v>
      </c>
      <c r="T10" s="49">
        <v>76</v>
      </c>
      <c r="V10">
        <v>100</v>
      </c>
      <c r="X10">
        <f t="shared" si="1"/>
        <v>-98</v>
      </c>
    </row>
    <row r="11" spans="1:24" ht="30" customHeight="1" thickBot="1">
      <c r="A11" s="37" t="s">
        <v>121</v>
      </c>
      <c r="B11" s="37">
        <v>108</v>
      </c>
      <c r="C11" s="50" t="s">
        <v>273</v>
      </c>
      <c r="D11" s="37">
        <v>33</v>
      </c>
      <c r="E11" s="37">
        <v>26</v>
      </c>
      <c r="F11" s="37">
        <v>7</v>
      </c>
      <c r="G11" s="37">
        <v>0</v>
      </c>
      <c r="H11" s="37">
        <v>29</v>
      </c>
      <c r="I11" s="37">
        <v>1</v>
      </c>
      <c r="J11" s="37">
        <v>2</v>
      </c>
      <c r="K11" s="37">
        <v>0</v>
      </c>
      <c r="L11" s="37">
        <v>1</v>
      </c>
      <c r="N11" s="19">
        <v>422</v>
      </c>
      <c r="O11" s="20">
        <v>295</v>
      </c>
      <c r="P11">
        <v>570</v>
      </c>
      <c r="R11" s="44">
        <f t="shared" si="0"/>
        <v>-81.05263157894737</v>
      </c>
      <c r="S11" s="48">
        <v>724</v>
      </c>
      <c r="T11" s="49">
        <v>795</v>
      </c>
      <c r="V11">
        <v>627</v>
      </c>
      <c r="X11">
        <f t="shared" si="1"/>
        <v>-82.77511961722487</v>
      </c>
    </row>
    <row r="12" spans="1:24" ht="30" customHeight="1" thickBot="1">
      <c r="A12" s="37" t="s">
        <v>122</v>
      </c>
      <c r="B12" s="37">
        <v>17</v>
      </c>
      <c r="C12" s="50" t="s">
        <v>274</v>
      </c>
      <c r="D12" s="37">
        <v>2</v>
      </c>
      <c r="E12" s="37">
        <v>2</v>
      </c>
      <c r="F12" s="37">
        <v>0</v>
      </c>
      <c r="G12" s="37">
        <v>0</v>
      </c>
      <c r="H12" s="37">
        <v>1</v>
      </c>
      <c r="I12" s="37">
        <v>0</v>
      </c>
      <c r="J12" s="37">
        <v>0</v>
      </c>
      <c r="K12" s="37">
        <v>0</v>
      </c>
      <c r="L12" s="37">
        <v>1</v>
      </c>
      <c r="N12" s="19">
        <v>33</v>
      </c>
      <c r="O12" s="20">
        <v>25</v>
      </c>
      <c r="P12">
        <v>62</v>
      </c>
      <c r="R12" s="44">
        <f t="shared" si="0"/>
        <v>-72.58064516129032</v>
      </c>
      <c r="S12" s="48">
        <v>42</v>
      </c>
      <c r="T12" s="49">
        <v>45</v>
      </c>
      <c r="V12">
        <v>71</v>
      </c>
      <c r="X12">
        <f t="shared" si="1"/>
        <v>-76.05633802816901</v>
      </c>
    </row>
    <row r="13" spans="1:24" ht="30" customHeight="1" thickBot="1">
      <c r="A13" s="37" t="s">
        <v>123</v>
      </c>
      <c r="B13" s="37">
        <v>36</v>
      </c>
      <c r="C13" s="50" t="s">
        <v>217</v>
      </c>
      <c r="D13" s="37">
        <v>8</v>
      </c>
      <c r="E13" s="37">
        <v>4</v>
      </c>
      <c r="F13" s="37">
        <v>4</v>
      </c>
      <c r="G13" s="37">
        <v>0</v>
      </c>
      <c r="H13" s="37">
        <v>1</v>
      </c>
      <c r="I13" s="37">
        <v>1</v>
      </c>
      <c r="J13" s="37">
        <v>4</v>
      </c>
      <c r="K13" s="37">
        <v>0</v>
      </c>
      <c r="L13" s="37">
        <v>2</v>
      </c>
      <c r="N13" s="19">
        <v>337</v>
      </c>
      <c r="O13" s="20">
        <v>225</v>
      </c>
      <c r="P13">
        <v>271</v>
      </c>
      <c r="R13" s="44">
        <f t="shared" si="0"/>
        <v>-86.71586715867159</v>
      </c>
      <c r="S13" s="48">
        <v>224</v>
      </c>
      <c r="T13" s="49">
        <v>260</v>
      </c>
      <c r="V13">
        <v>292</v>
      </c>
      <c r="X13">
        <f t="shared" si="1"/>
        <v>-87.67123287671232</v>
      </c>
    </row>
    <row r="14" spans="1:24" ht="30" customHeight="1" thickBot="1">
      <c r="A14" s="37" t="s">
        <v>124</v>
      </c>
      <c r="B14" s="37">
        <v>16</v>
      </c>
      <c r="C14" s="50" t="s">
        <v>187</v>
      </c>
      <c r="D14" s="37">
        <v>11</v>
      </c>
      <c r="E14" s="37">
        <v>7</v>
      </c>
      <c r="F14" s="37">
        <v>4</v>
      </c>
      <c r="G14" s="37">
        <v>0</v>
      </c>
      <c r="H14" s="37">
        <v>0</v>
      </c>
      <c r="I14" s="37">
        <v>0</v>
      </c>
      <c r="J14" s="37">
        <v>8</v>
      </c>
      <c r="K14" s="37">
        <v>0</v>
      </c>
      <c r="L14" s="37">
        <v>3</v>
      </c>
      <c r="N14" s="19">
        <v>142</v>
      </c>
      <c r="O14" s="20">
        <v>87</v>
      </c>
      <c r="P14">
        <v>130</v>
      </c>
      <c r="R14" s="44">
        <f t="shared" si="0"/>
        <v>-87.6923076923077</v>
      </c>
      <c r="S14" s="48">
        <v>131</v>
      </c>
      <c r="T14" s="49">
        <v>145</v>
      </c>
      <c r="V14">
        <v>144</v>
      </c>
      <c r="X14">
        <f t="shared" si="1"/>
        <v>-88.88888888888889</v>
      </c>
    </row>
    <row r="15" spans="1:24" ht="30" customHeight="1" thickBot="1">
      <c r="A15" s="37" t="s">
        <v>125</v>
      </c>
      <c r="B15" s="37">
        <v>26</v>
      </c>
      <c r="C15" s="50" t="s">
        <v>225</v>
      </c>
      <c r="D15" s="37">
        <v>8</v>
      </c>
      <c r="E15" s="37">
        <v>2</v>
      </c>
      <c r="F15" s="37">
        <v>6</v>
      </c>
      <c r="G15" s="37">
        <v>0</v>
      </c>
      <c r="H15" s="37">
        <v>0</v>
      </c>
      <c r="I15" s="37">
        <v>0</v>
      </c>
      <c r="J15" s="37">
        <v>2</v>
      </c>
      <c r="K15" s="37">
        <v>0</v>
      </c>
      <c r="L15" s="37">
        <v>6</v>
      </c>
      <c r="N15" s="19">
        <v>83</v>
      </c>
      <c r="O15" s="20">
        <v>62</v>
      </c>
      <c r="P15">
        <v>134</v>
      </c>
      <c r="R15" s="44">
        <f t="shared" si="0"/>
        <v>-80.59701492537313</v>
      </c>
      <c r="S15" s="48">
        <v>91</v>
      </c>
      <c r="T15" s="49">
        <v>119</v>
      </c>
      <c r="V15">
        <v>155</v>
      </c>
      <c r="X15">
        <f t="shared" si="1"/>
        <v>-83.22580645161291</v>
      </c>
    </row>
    <row r="16" spans="1:24" ht="30" customHeight="1" thickBot="1">
      <c r="A16" s="37" t="s">
        <v>126</v>
      </c>
      <c r="B16" s="37">
        <v>10</v>
      </c>
      <c r="C16" s="50" t="s">
        <v>145</v>
      </c>
      <c r="D16" s="37">
        <v>8</v>
      </c>
      <c r="E16" s="37">
        <v>2</v>
      </c>
      <c r="F16" s="37">
        <v>6</v>
      </c>
      <c r="G16" s="37">
        <v>0</v>
      </c>
      <c r="H16" s="37">
        <v>1</v>
      </c>
      <c r="I16" s="37">
        <v>0</v>
      </c>
      <c r="J16" s="37">
        <v>1</v>
      </c>
      <c r="K16" s="37">
        <v>0</v>
      </c>
      <c r="L16" s="37">
        <v>6</v>
      </c>
      <c r="N16" s="19">
        <v>66</v>
      </c>
      <c r="O16" s="20">
        <v>48</v>
      </c>
      <c r="P16">
        <v>56</v>
      </c>
      <c r="R16" s="44">
        <f t="shared" si="0"/>
        <v>-82.14285714285714</v>
      </c>
      <c r="S16" s="48">
        <v>77</v>
      </c>
      <c r="T16" s="49">
        <v>84</v>
      </c>
      <c r="V16">
        <v>62</v>
      </c>
      <c r="X16">
        <f t="shared" si="1"/>
        <v>-83.87096774193549</v>
      </c>
    </row>
    <row r="17" spans="1:24" ht="30" customHeight="1" thickBot="1">
      <c r="A17" s="37" t="s">
        <v>127</v>
      </c>
      <c r="B17" s="37">
        <v>0</v>
      </c>
      <c r="C17" s="50" t="s">
        <v>145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N17" s="19">
        <v>6</v>
      </c>
      <c r="O17" s="20">
        <v>5</v>
      </c>
      <c r="P17">
        <v>0</v>
      </c>
      <c r="R17" s="44" t="e">
        <f t="shared" si="0"/>
        <v>#DIV/0!</v>
      </c>
      <c r="S17" s="48">
        <v>0</v>
      </c>
      <c r="T17" s="49">
        <v>0</v>
      </c>
      <c r="V17">
        <v>0</v>
      </c>
      <c r="X17" t="e">
        <f t="shared" si="1"/>
        <v>#DIV/0!</v>
      </c>
    </row>
    <row r="18" spans="1:24" ht="30" customHeight="1" thickBot="1">
      <c r="A18" s="37" t="s">
        <v>128</v>
      </c>
      <c r="B18" s="37">
        <v>63</v>
      </c>
      <c r="C18" s="50" t="s">
        <v>275</v>
      </c>
      <c r="D18" s="37">
        <v>16</v>
      </c>
      <c r="E18" s="37">
        <v>6</v>
      </c>
      <c r="F18" s="37">
        <v>8</v>
      </c>
      <c r="G18" s="37">
        <v>2</v>
      </c>
      <c r="H18" s="37">
        <v>5</v>
      </c>
      <c r="I18" s="37">
        <v>1</v>
      </c>
      <c r="J18" s="37">
        <v>10</v>
      </c>
      <c r="K18" s="37">
        <v>0</v>
      </c>
      <c r="L18" s="37">
        <v>0</v>
      </c>
      <c r="N18" s="19">
        <v>325</v>
      </c>
      <c r="O18" s="20">
        <v>253</v>
      </c>
      <c r="P18">
        <v>366</v>
      </c>
      <c r="R18" s="44">
        <f t="shared" si="0"/>
        <v>-82.78688524590164</v>
      </c>
      <c r="S18" s="48">
        <v>455</v>
      </c>
      <c r="T18" s="49">
        <v>510</v>
      </c>
      <c r="V18">
        <v>388</v>
      </c>
      <c r="X18">
        <f t="shared" si="1"/>
        <v>-83.76288659793815</v>
      </c>
    </row>
    <row r="19" spans="1:24" ht="30" customHeight="1" thickBot="1">
      <c r="A19" s="37" t="s">
        <v>171</v>
      </c>
      <c r="B19" s="37">
        <v>17</v>
      </c>
      <c r="C19" s="50" t="s">
        <v>276</v>
      </c>
      <c r="D19" s="37">
        <v>3</v>
      </c>
      <c r="E19" s="37">
        <v>0</v>
      </c>
      <c r="F19" s="37">
        <v>3</v>
      </c>
      <c r="G19" s="37">
        <v>0</v>
      </c>
      <c r="H19" s="37">
        <v>1</v>
      </c>
      <c r="I19" s="37">
        <v>0</v>
      </c>
      <c r="J19" s="37">
        <v>0</v>
      </c>
      <c r="K19" s="37">
        <v>2</v>
      </c>
      <c r="L19" s="37">
        <v>0</v>
      </c>
      <c r="N19" s="19">
        <v>381</v>
      </c>
      <c r="O19" s="20">
        <v>254</v>
      </c>
      <c r="P19">
        <v>200</v>
      </c>
      <c r="R19" s="44">
        <f t="shared" si="0"/>
        <v>-91.5</v>
      </c>
      <c r="S19" s="48">
        <v>210</v>
      </c>
      <c r="T19" s="49">
        <v>239</v>
      </c>
      <c r="V19">
        <v>226</v>
      </c>
      <c r="X19">
        <f t="shared" si="1"/>
        <v>-92.47787610619469</v>
      </c>
    </row>
  </sheetData>
  <sheetProtection/>
  <mergeCells count="4">
    <mergeCell ref="A2:L2"/>
    <mergeCell ref="A4:A5"/>
    <mergeCell ref="B4:G4"/>
    <mergeCell ref="H4:L4"/>
  </mergeCells>
  <printOptions/>
  <pageMargins left="0.75" right="0.75" top="0.11" bottom="0.16" header="0.11" footer="0.16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85" zoomScaleNormal="85" workbookViewId="0" topLeftCell="A1">
      <selection activeCell="E6" sqref="E6"/>
    </sheetView>
  </sheetViews>
  <sheetFormatPr defaultColWidth="9.00390625" defaultRowHeight="14.25"/>
  <cols>
    <col min="1" max="4" width="13.25390625" style="0" customWidth="1"/>
    <col min="5" max="5" width="9.375" style="46" customWidth="1"/>
    <col min="6" max="10" width="13.25390625" style="0" customWidth="1"/>
    <col min="11" max="11" width="10.125" style="0" customWidth="1"/>
  </cols>
  <sheetData>
    <row r="1" spans="1:10" ht="18.75">
      <c r="A1" s="22" t="s">
        <v>190</v>
      </c>
      <c r="B1" s="22"/>
      <c r="C1" s="22"/>
      <c r="D1" s="22"/>
      <c r="E1" s="45"/>
      <c r="F1" s="22"/>
      <c r="G1" s="22"/>
      <c r="H1" s="22"/>
      <c r="I1" s="22"/>
      <c r="J1" s="22"/>
    </row>
    <row r="2" spans="1:10" ht="24" customHeight="1">
      <c r="A2" s="56" t="s">
        <v>277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>
      <c r="A3" s="22"/>
      <c r="B3" s="22"/>
      <c r="C3" s="22"/>
      <c r="D3" s="22"/>
      <c r="E3" s="45"/>
      <c r="F3" s="22"/>
      <c r="G3" s="22"/>
      <c r="H3" s="22"/>
      <c r="I3" s="22"/>
      <c r="J3" s="22"/>
    </row>
    <row r="4" spans="1:10" ht="42" customHeight="1">
      <c r="A4" s="89" t="s">
        <v>37</v>
      </c>
      <c r="B4" s="62" t="s">
        <v>278</v>
      </c>
      <c r="C4" s="63"/>
      <c r="D4" s="64"/>
      <c r="E4" s="87" t="s">
        <v>191</v>
      </c>
      <c r="F4" s="62" t="s">
        <v>279</v>
      </c>
      <c r="G4" s="63"/>
      <c r="H4" s="63"/>
      <c r="I4" s="63"/>
      <c r="J4" s="64"/>
    </row>
    <row r="5" spans="1:10" ht="42" customHeight="1">
      <c r="A5" s="90"/>
      <c r="B5" s="34" t="s">
        <v>38</v>
      </c>
      <c r="C5" s="34" t="s">
        <v>148</v>
      </c>
      <c r="D5" s="34" t="s">
        <v>144</v>
      </c>
      <c r="E5" s="88"/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</row>
    <row r="6" spans="1:12" ht="42" customHeight="1">
      <c r="A6" s="59" t="s">
        <v>282</v>
      </c>
      <c r="B6" s="34">
        <v>932</v>
      </c>
      <c r="C6" s="34">
        <v>1150</v>
      </c>
      <c r="D6" s="34">
        <v>234</v>
      </c>
      <c r="E6" s="47">
        <v>0.358</v>
      </c>
      <c r="F6" s="34">
        <v>846</v>
      </c>
      <c r="G6" s="34">
        <v>153</v>
      </c>
      <c r="H6" s="34">
        <v>546</v>
      </c>
      <c r="I6" s="34">
        <v>19</v>
      </c>
      <c r="J6" s="34">
        <v>752</v>
      </c>
      <c r="L6" s="51"/>
    </row>
    <row r="7" spans="1:10" ht="42" customHeight="1">
      <c r="A7" s="60"/>
      <c r="B7" s="62" t="s">
        <v>280</v>
      </c>
      <c r="C7" s="63"/>
      <c r="D7" s="64"/>
      <c r="E7" s="87" t="s">
        <v>191</v>
      </c>
      <c r="F7" s="62" t="s">
        <v>281</v>
      </c>
      <c r="G7" s="63"/>
      <c r="H7" s="63"/>
      <c r="I7" s="63"/>
      <c r="J7" s="64"/>
    </row>
    <row r="8" spans="1:10" ht="42" customHeight="1">
      <c r="A8" s="60"/>
      <c r="B8" s="34" t="s">
        <v>38</v>
      </c>
      <c r="C8" s="34" t="s">
        <v>148</v>
      </c>
      <c r="D8" s="34" t="s">
        <v>144</v>
      </c>
      <c r="E8" s="88"/>
      <c r="F8" s="34" t="s">
        <v>39</v>
      </c>
      <c r="G8" s="34" t="s">
        <v>40</v>
      </c>
      <c r="H8" s="34" t="s">
        <v>41</v>
      </c>
      <c r="I8" s="34" t="s">
        <v>42</v>
      </c>
      <c r="J8" s="34" t="s">
        <v>43</v>
      </c>
    </row>
    <row r="9" spans="1:12" ht="42" customHeight="1">
      <c r="A9" s="61"/>
      <c r="B9" s="34">
        <v>372</v>
      </c>
      <c r="C9" s="34">
        <v>673</v>
      </c>
      <c r="D9" s="34">
        <v>139</v>
      </c>
      <c r="E9" s="47">
        <v>0.159</v>
      </c>
      <c r="F9" s="34">
        <v>375</v>
      </c>
      <c r="G9" s="34">
        <v>107</v>
      </c>
      <c r="H9" s="34">
        <v>343</v>
      </c>
      <c r="I9" s="34">
        <v>22</v>
      </c>
      <c r="J9" s="34">
        <v>337</v>
      </c>
      <c r="L9" s="51"/>
    </row>
  </sheetData>
  <mergeCells count="9">
    <mergeCell ref="A2:J2"/>
    <mergeCell ref="A4:A5"/>
    <mergeCell ref="B4:D4"/>
    <mergeCell ref="F4:J4"/>
    <mergeCell ref="A6:A9"/>
    <mergeCell ref="B7:D7"/>
    <mergeCell ref="F7:J7"/>
    <mergeCell ref="E4:E5"/>
    <mergeCell ref="E7:E8"/>
  </mergeCells>
  <printOptions/>
  <pageMargins left="0.49" right="0.3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2016-03-18T00:45:31Z</cp:lastPrinted>
  <dcterms:created xsi:type="dcterms:W3CDTF">1996-12-17T01:32:42Z</dcterms:created>
  <dcterms:modified xsi:type="dcterms:W3CDTF">2016-03-18T00:45:34Z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